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50" windowWidth="17235" windowHeight="8505" tabRatio="726" activeTab="5"/>
  </bookViews>
  <sheets>
    <sheet name="Tela Principal" sheetId="1" r:id="rId1"/>
    <sheet name="Anexo 01" sheetId="2" r:id="rId2"/>
    <sheet name="Anexo 02" sheetId="3" r:id="rId3"/>
    <sheet name="Anexo 03" sheetId="4" r:id="rId4"/>
    <sheet name="Anexo 04" sheetId="5" r:id="rId5"/>
    <sheet name="Anexo 05" sheetId="6" r:id="rId6"/>
  </sheets>
  <definedNames>
    <definedName name="_xlnm.Print_Area" localSheetId="1">'Anexo 01'!$A$46:$I$641</definedName>
    <definedName name="_xlnm.Print_Area" localSheetId="2">'Anexo 02'!$A$30:$L$253</definedName>
    <definedName name="_xlnm.Print_Area" localSheetId="3">'Anexo 03'!$A$29:$H$89</definedName>
    <definedName name="_xlnm.Print_Area" localSheetId="4">'Anexo 04'!$A$22:$G$77</definedName>
    <definedName name="_xlnm.Print_Area" localSheetId="5">'Anexo 05'!$A$30:$G$83</definedName>
    <definedName name="_xlnm.Print_Area" localSheetId="0">'Tela Principal'!$A$1:$E$50</definedName>
    <definedName name="_xlnm.Print_Titles" localSheetId="1">'Anexo 01'!$46:$53</definedName>
  </definedNames>
  <calcPr fullCalcOnLoad="1"/>
</workbook>
</file>

<file path=xl/comments2.xml><?xml version="1.0" encoding="utf-8"?>
<comments xmlns="http://schemas.openxmlformats.org/spreadsheetml/2006/main">
  <authors>
    <author>stelabraga</author>
  </authors>
  <commentList>
    <comment ref="H596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547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</text>
    </comment>
    <comment ref="H498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449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400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</text>
    </comment>
    <comment ref="H351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302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253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204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155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106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57" authorId="0">
      <text>
        <r>
          <rPr>
            <b/>
            <sz val="9"/>
            <rFont val="Tahoma"/>
            <family val="0"/>
          </rPr>
          <t>Usar a mesma nomeclatura constante na relação de ítens aprovados no projeto.</t>
        </r>
      </text>
    </comment>
  </commentList>
</comments>
</file>

<file path=xl/sharedStrings.xml><?xml version="1.0" encoding="utf-8"?>
<sst xmlns="http://schemas.openxmlformats.org/spreadsheetml/2006/main" count="500" uniqueCount="151">
  <si>
    <t>Data</t>
  </si>
  <si>
    <t>Material de Consumo</t>
  </si>
  <si>
    <t>Hospedagem</t>
  </si>
  <si>
    <t>Alimentação</t>
  </si>
  <si>
    <t>Outros Serviços de Terceiros - Pessoa Física</t>
  </si>
  <si>
    <t>Outros Serviços de Terceiros - Pessoa Jurídica</t>
  </si>
  <si>
    <t>Transporte</t>
  </si>
  <si>
    <t>Bolsa</t>
  </si>
  <si>
    <t>Consultoria</t>
  </si>
  <si>
    <t>Passagem</t>
  </si>
  <si>
    <t>Diária</t>
  </si>
  <si>
    <t>Fornecedor</t>
  </si>
  <si>
    <t>Data de Emissão</t>
  </si>
  <si>
    <t>DISCRIMINAÇÃO DAS DESPESAS REALIZADAS</t>
  </si>
  <si>
    <t>Período da Prestação de Contas</t>
  </si>
  <si>
    <t>Assinatura e Carimbo</t>
  </si>
  <si>
    <t>Elemento de Despesa</t>
  </si>
  <si>
    <t>Nº do Pedido</t>
  </si>
  <si>
    <t>Nº do Edital</t>
  </si>
  <si>
    <t>Locomoção</t>
  </si>
  <si>
    <t>Nº do Documento</t>
  </si>
  <si>
    <t>Nº do Termo de Outorga</t>
  </si>
  <si>
    <t>Outorgado (a)</t>
  </si>
  <si>
    <t>Vigência do Termo de Outorga</t>
  </si>
  <si>
    <t>Material Permanente</t>
  </si>
  <si>
    <t>TOTAL</t>
  </si>
  <si>
    <t>Anexo 01</t>
  </si>
  <si>
    <t>Relação das Despesas Realizadas</t>
  </si>
  <si>
    <t>Anexo 02</t>
  </si>
  <si>
    <t>Anexo 03</t>
  </si>
  <si>
    <t>Anexo 04</t>
  </si>
  <si>
    <t>Anexo 05</t>
  </si>
  <si>
    <t>Relação de Bens Patrimoniais</t>
  </si>
  <si>
    <t>Detalhamento da Receita e Despesa</t>
  </si>
  <si>
    <t>Execução da Receita e Despesa</t>
  </si>
  <si>
    <t>Conciliação Bancária</t>
  </si>
  <si>
    <t>Valor Aprovado com as alterações</t>
  </si>
  <si>
    <t>Forma de Pgto</t>
  </si>
  <si>
    <t>Esclarecimentos Sobre a Utilização do Formulário</t>
  </si>
  <si>
    <t>Esclarecimentos Sobre utilização do Formulário</t>
  </si>
  <si>
    <t>Finalidade</t>
  </si>
  <si>
    <t>1 - Neste formulário devem ser relacionadas todas as despesas realizadas com recursos financeiros referentes ao Termo de Outorga, inclusive com os resultantes de rendimentos de aplicação financeira.</t>
  </si>
  <si>
    <t>2 - Utilize um formulário para cada elemento de despesa (Material de Consumo, Material Permanente e Equipamentos, Outros Serviços de Terceiros - Pessoa Física, etc).</t>
  </si>
  <si>
    <t>3 - As despesas devem ser listadas em rigorosa ordem cronológica.</t>
  </si>
  <si>
    <t>Informações Importantes</t>
  </si>
  <si>
    <t>1 - Este formulário deve, obrigatoriamente, constar da prestação de contas.</t>
  </si>
  <si>
    <t xml:space="preserve">ATENÇÃO: As despesas somente serão aceitas se estiverem explicitamente autorizadas no Plano de Trabalho, quanto à especificação, quantidade e valor. </t>
  </si>
  <si>
    <t>Instruções para preenchimento</t>
  </si>
  <si>
    <t>1. Os campos "Nº do Edital", "Nº do Pedido", "Nº do Termo de Outorga", "Outorgado(a)", "Vigênca do Termo de Outorga" e "Período da Prestação de Contas" não precisam ser digitados, pois são obtidos automaticamente a partir das informações digitadas na planilha "Tela Principal".</t>
  </si>
  <si>
    <t>2. No campo "Elemento de Despesa" deve-se clicar e selecionar a denominação do elemento de despesa.</t>
  </si>
  <si>
    <t>3. No campo "Valor aprovado, inclusive com alterações" deve-se informar o valor aprovado para o elemento de despesa, no Plano de Aplicação, incluídas as alterações realizadas através de remanejamento, quando houver.</t>
  </si>
  <si>
    <t>4. No campo "Data de Emissão" deve-se preencher com a data de emissão do documento.</t>
  </si>
  <si>
    <t>5. No campo "Nº do Documento" deve-se preencher com o número do documento fiscal.</t>
  </si>
  <si>
    <t>6. No campo "Fornecedor" deve-se preencher com o nome do fornecedor.</t>
  </si>
  <si>
    <t>7. No campo "Forma de Pagamento" deve-se preencher com a forma de pagamento utilizada com a despesa (cheque, transferência, depósito, etc).</t>
  </si>
  <si>
    <t>Valor R$</t>
  </si>
  <si>
    <t>8. No campo "Valor R$" deve-se preencher com o valor contante no documento fiscal (NF, Fatura ou Recibo)</t>
  </si>
  <si>
    <t>9. O campo "Total" não precisa digitar. O valor é calculado automaticamente.</t>
  </si>
  <si>
    <t>ATENÇÃO: O valor total de cada elemento de despesa deve ser igual ao respectivo valor constante no formulário Anexo 07 - Detalhamento da Receita e Despesa.</t>
  </si>
  <si>
    <r>
      <t xml:space="preserve">Demonstrar todos os bens móveis  (computador, impressora, mesa, etc) adquiridos com </t>
    </r>
    <r>
      <rPr>
        <b/>
        <sz val="10"/>
        <rFont val="Arial"/>
        <family val="2"/>
      </rPr>
      <t>recursos do Termo de Outorga</t>
    </r>
  </si>
  <si>
    <t>1. Os bens devem ser listados em rigorosa ordem cronológica de aquisição.</t>
  </si>
  <si>
    <t>2. Os campos "Nº do Edital", "Nº do Pedido", "Nº do Termo de Outorga", "Outorgado(a)", "Vigênca do Termo de Outorga" e "Período da Prestação de Contas" não precisam ser digitados, pois são obtidos automaticamente a partir das informações digitadas na planilha "Tela Principal".</t>
  </si>
  <si>
    <t>3. No campo "Nº de Tombo": Indicar número do registro no patrimônio da instituição vinculada.</t>
  </si>
  <si>
    <t>4. No campo " Descrição do Bem": Registrar a especificação resumida do bem.</t>
  </si>
  <si>
    <t>5. No campo "Quantidade": Registrar a quantidade adquirida.</t>
  </si>
  <si>
    <t>6. No campo " Valor Unitário": Registrar o valor unitário do bem.</t>
  </si>
  <si>
    <t>7. No campo "Vvalor Total": o preenchimento é automático.</t>
  </si>
  <si>
    <t>8. No campo " Data da NF e Nº da NF": Registrar a data e o número da nota fiscal</t>
  </si>
  <si>
    <t>9. No campo "Localização do Bem": Registrar onde o bem está instalado.</t>
  </si>
  <si>
    <t>10. Nos campos " Instalado?" e " Em Uso?": Responder "Sim" ou "Não".</t>
  </si>
  <si>
    <t>11. No campo " Total Geral" o preenchimento é automático.</t>
  </si>
  <si>
    <t>ATENÇÃO: As despesas somente serão aceitas se estiverem explicitamente autorizadas no Plano de Trabalho, quanto a especificação, quantidade e valor.</t>
  </si>
  <si>
    <t>Declaro para os devidos efeitos que os bens abaixo especificados, adquiridos com os recursos provenientes do Termo de Outorga acima indicado, foram inventariados, incorporando-se ao patrimônio desta Entidade como "Bens de terceiros - Fundação de Amparo à Pesquisa do Estado da Bahia - FAPESB" e encontram-se localizados nas instalações da Instituição de vínculo do Outorgado ou dos Executores conforme discriminação a seguir.</t>
  </si>
  <si>
    <t>Nº de Tombo</t>
  </si>
  <si>
    <t>Descrição do Bem</t>
  </si>
  <si>
    <t>Qtde</t>
  </si>
  <si>
    <t>Valor Unitário</t>
  </si>
  <si>
    <t>Valor Total</t>
  </si>
  <si>
    <t>Data da NF</t>
  </si>
  <si>
    <t>Nº da NF</t>
  </si>
  <si>
    <t>Localização do Bem</t>
  </si>
  <si>
    <t>Total Geral</t>
  </si>
  <si>
    <t>Em uso?</t>
  </si>
  <si>
    <t>Instalado?</t>
  </si>
  <si>
    <t xml:space="preserve"> Relação de Bens Patrimoniais</t>
  </si>
  <si>
    <t>Valor (R$)</t>
  </si>
  <si>
    <t>Detalhamento da Receita e da Despesa</t>
  </si>
  <si>
    <t xml:space="preserve"> Finalidade</t>
  </si>
  <si>
    <t>1. Neste formulário devem ser totalizadas as receitas, segundo a origem, e as despesas por elemento de despesa, demonstrando ao final o saldo.</t>
  </si>
  <si>
    <t>ATENÇÃO: O montante de despesa que porventura ultrapasse a receita será de exclusiva responsabilidade do convenente.</t>
  </si>
  <si>
    <t>1. Este formulário deve, obrigatoriamente, constar da prestação de contas.</t>
  </si>
  <si>
    <t>2. No campo "Receita", deve-se indicar a data do recebimento dos recursos, especificando a que parcela se refere e o valor recebido. Registrar, também, o valor proveniente de rendimentos de aplicação financeira. O “Total da Receita” é calculado automaticamente. Não precisa digitar.</t>
  </si>
  <si>
    <t>4) O campo "Saldo  Atual" não precisa digitar. É calculado automaticamente</t>
  </si>
  <si>
    <t>RECEITA</t>
  </si>
  <si>
    <t>Discriminação</t>
  </si>
  <si>
    <t>Saldo Anterior</t>
  </si>
  <si>
    <t>Recursos recebidos para despesas correntes</t>
  </si>
  <si>
    <t>Recursos recebidos para despesas de capital</t>
  </si>
  <si>
    <t>Rendimentos de aplicação financeira</t>
  </si>
  <si>
    <t>Total da Receita</t>
  </si>
  <si>
    <t>DESPESA</t>
  </si>
  <si>
    <t>Total das Despesas de Custeio (1)</t>
  </si>
  <si>
    <t>Material Permanente (Equipamentos, Móveis, Acervo Bibliográfico)</t>
  </si>
  <si>
    <t>Total das Despesas de Capital (2)</t>
  </si>
  <si>
    <t>Total da Despesa (1) + (2)</t>
  </si>
  <si>
    <t>SALDO ATUAL</t>
  </si>
  <si>
    <t>Total da Receita - Total da Despesa</t>
  </si>
  <si>
    <t>Execução da Receita e da Despesa</t>
  </si>
  <si>
    <t>1.  Apresentar de forma sintética as informações do formulário “Detalhamento da Receita e Despesa”.</t>
  </si>
  <si>
    <t>1.  Este formulário deve, obrigatoriamente, constar da prestação de contas.</t>
  </si>
  <si>
    <t>2. Este formulário é todo preenchido automaticamente.</t>
  </si>
  <si>
    <t>Total 1</t>
  </si>
  <si>
    <t>Despesa de Custeio</t>
  </si>
  <si>
    <t>Despesa de Capital</t>
  </si>
  <si>
    <t>Total 2</t>
  </si>
  <si>
    <t>Total 1 - Total 2</t>
  </si>
  <si>
    <t>1. Comparar o saldo do extrato bancário com o saldo contábil.</t>
  </si>
  <si>
    <t>1.  Este formulário só deve ser usado quando houver divergência entre o saldo bancário e o saldo contábil, especialmente no caso de cheque emitido que não tenha sido compensado.</t>
  </si>
  <si>
    <t xml:space="preserve">2.  Anexar os extratos bancários da conta corrente e das aplicações financeiras relativas ao período da prestação de contas.
</t>
  </si>
  <si>
    <t>a) Não serão aceitos extratos emitidos pela INTERNET.</t>
  </si>
  <si>
    <t xml:space="preserve"> b) Os extratos de caixa eletrônico só serão aceitos se acompanhados da respectiva cópia.</t>
  </si>
  <si>
    <t>Atenção:</t>
  </si>
  <si>
    <t>2. No ítem "Saldo Conforme Extrato Bancário na data final do período desta pretação: informar a data e os saldos da conta corrente e da aplicação financeira.</t>
  </si>
  <si>
    <t>3. No ítem "Cheques Emitidos e não descontados pelo banco até a data final do período desta prestação" deve-se informar o número do cheque, a finalidade da despesa e o respectivo valor.</t>
  </si>
  <si>
    <t>SALDO CONFORME EXTRATO BANCÁRIO NA DATA FINAL DO PERÍODO DESTA PRESTAÇÃO</t>
  </si>
  <si>
    <t>Descrição</t>
  </si>
  <si>
    <t>Conta Corrente</t>
  </si>
  <si>
    <t>Aplicação Financeira</t>
  </si>
  <si>
    <t>CHEQUES EMITIDOS E NÃO DESCONTADOS PELO BANCO ATÉ A DATA FINAL DO PERÍODO DA PRESTAÇÃO</t>
  </si>
  <si>
    <t>Nº Cheque</t>
  </si>
  <si>
    <t>Finalidade da Despesa</t>
  </si>
  <si>
    <t>SALDO DISPONÍVEL</t>
  </si>
  <si>
    <t>Resultado da Soma das Seguintes Parcelas</t>
  </si>
  <si>
    <t>Nº da Transação Bancária</t>
  </si>
  <si>
    <t>Controle</t>
  </si>
  <si>
    <t>Outros Serviços de Terceiros Pessoa Física</t>
  </si>
  <si>
    <t>Outros Serviços de Terceiros Pessoa Jurídica</t>
  </si>
  <si>
    <t>Ítem conforme plano de trabalho</t>
  </si>
  <si>
    <t xml:space="preserve">3. O campo "Despesa", não precisa digitar. Todos os valores são calculados automaticamente com base nos lançamentos do Anexo 01. </t>
  </si>
  <si>
    <t>ATENÇÃO: Este valor deve ser igual ao “Saldo Atual” do formulário “Execução da Receita e Despesa” (Anexo 08).</t>
  </si>
  <si>
    <t>Atenção: O preenchimento dos anexos 01, 03 e 04 são obrigatórios.</t>
  </si>
  <si>
    <t>4 - Para inserir linhas basta clicar no link ao lado de cada formulário. Uma vez inserida, a linha não poderá ser excluída.</t>
  </si>
  <si>
    <t>PRESTAÇÃO DE CONTAS PARCIAL</t>
  </si>
  <si>
    <t>CONVÊNIO</t>
  </si>
  <si>
    <t>Nº do Convênio</t>
  </si>
  <si>
    <t>Convenente</t>
  </si>
  <si>
    <t>Vigência do Convênio</t>
  </si>
  <si>
    <t>Prestação de Contas Parcial - Convênio</t>
  </si>
  <si>
    <t xml:space="preserve"> Prestação de Contas Parcial - Convênio</t>
  </si>
  <si>
    <t>Relação das despesas realizadas</t>
  </si>
  <si>
    <t>Entidade/Convenente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</si>
</sst>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&quot;R$ &quot;* #,##0_);_(&quot;R$ &quot;* \(#,##0\);_(&quot;R$ &quot;* &quot;-&quot;_);_(@_)"/>
    <numFmt numFmtId="166" formatCode="_(* #,##0.00_);_(* \(#,##0.00\);_(* &quot;-&quot;??_);_(@_)"/>
    <numFmt numFmtId="167" formatCode="_(* #,##0_);_(* \(#,##0\);_(* &quot;-&quot;_);_(@_)"/>
    <numFmt numFmtId="168" formatCode="dd/mm/yy;@"/>
    <numFmt numFmtId="169" formatCode="&quot;R$&quot;\ #,##0.00"/>
    <numFmt numFmtId="170" formatCode="[$-416]dddd\,\ d&quot; de &quot;mmmm&quot; de &quot;yyyy"/>
    <numFmt numFmtId="171" formatCode="00000"/>
    <numFmt numFmtId="172" formatCode="000000000\-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10"/>
      <color indexed="9"/>
      <name val="Garamond"/>
      <family val="1"/>
    </font>
    <font>
      <b/>
      <sz val="12"/>
      <name val="Arial"/>
      <family val="2"/>
    </font>
    <font>
      <sz val="10"/>
      <color indexed="10"/>
      <name val="Garamond"/>
      <family val="1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5" fillId="24" borderId="0" xfId="0" applyFont="1" applyFill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20" fillId="24" borderId="0" xfId="0" applyFont="1" applyFill="1" applyBorder="1" applyAlignment="1">
      <alignment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6" fillId="24" borderId="0" xfId="0" applyFont="1" applyFill="1" applyAlignment="1">
      <alignment/>
    </xf>
    <xf numFmtId="0" fontId="0" fillId="0" borderId="0" xfId="0" applyAlignment="1">
      <alignment horizontal="left" vertical="center" wrapText="1" shrinkToFit="1"/>
    </xf>
    <xf numFmtId="0" fontId="21" fillId="0" borderId="0" xfId="0" applyFont="1" applyBorder="1" applyAlignment="1">
      <alignment/>
    </xf>
    <xf numFmtId="0" fontId="0" fillId="0" borderId="0" xfId="0" applyAlignment="1">
      <alignment wrapText="1" shrinkToFit="1"/>
    </xf>
    <xf numFmtId="0" fontId="21" fillId="24" borderId="0" xfId="0" applyFont="1" applyFill="1" applyAlignment="1">
      <alignment/>
    </xf>
    <xf numFmtId="49" fontId="0" fillId="24" borderId="0" xfId="0" applyNumberFormat="1" applyFill="1" applyAlignment="1">
      <alignment/>
    </xf>
    <xf numFmtId="0" fontId="0" fillId="24" borderId="15" xfId="0" applyNumberFormat="1" applyFont="1" applyFill="1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0" fillId="24" borderId="16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0" fillId="24" borderId="15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0" fillId="0" borderId="20" xfId="0" applyFont="1" applyBorder="1" applyAlignment="1">
      <alignment vertical="center" wrapText="1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9" fontId="0" fillId="0" borderId="0" xfId="47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0" fontId="0" fillId="16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/>
      <protection locked="0"/>
    </xf>
    <xf numFmtId="44" fontId="21" fillId="0" borderId="19" xfId="47" applyFont="1" applyBorder="1" applyAlignment="1">
      <alignment vertical="center"/>
    </xf>
    <xf numFmtId="0" fontId="21" fillId="16" borderId="19" xfId="0" applyFont="1" applyFill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44" fontId="21" fillId="0" borderId="22" xfId="47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/>
    </xf>
    <xf numFmtId="0" fontId="22" fillId="24" borderId="0" xfId="0" applyFont="1" applyFill="1" applyAlignment="1">
      <alignment horizontal="left"/>
    </xf>
    <xf numFmtId="0" fontId="22" fillId="0" borderId="0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49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68" fontId="0" fillId="0" borderId="19" xfId="0" applyNumberFormat="1" applyFont="1" applyBorder="1" applyAlignment="1" applyProtection="1">
      <alignment vertical="center"/>
      <protection locked="0"/>
    </xf>
    <xf numFmtId="168" fontId="0" fillId="0" borderId="1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168" fontId="0" fillId="0" borderId="18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168" fontId="0" fillId="0" borderId="19" xfId="0" applyNumberFormat="1" applyFont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168" fontId="0" fillId="0" borderId="17" xfId="0" applyNumberFormat="1" applyFont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7" xfId="0" applyFont="1" applyBorder="1" applyAlignment="1" applyProtection="1">
      <alignment horizontal="center" vertical="center"/>
      <protection/>
    </xf>
    <xf numFmtId="168" fontId="0" fillId="0" borderId="22" xfId="0" applyNumberFormat="1" applyFont="1" applyBorder="1" applyAlignment="1" applyProtection="1">
      <alignment vertical="center"/>
      <protection/>
    </xf>
    <xf numFmtId="168" fontId="0" fillId="0" borderId="22" xfId="0" applyNumberFormat="1" applyFont="1" applyBorder="1" applyAlignment="1" applyProtection="1">
      <alignment vertical="center"/>
      <protection locked="0"/>
    </xf>
    <xf numFmtId="169" fontId="0" fillId="0" borderId="22" xfId="0" applyNumberFormat="1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 applyProtection="1">
      <alignment horizontal="center" vertical="center"/>
      <protection/>
    </xf>
    <xf numFmtId="44" fontId="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9" fontId="0" fillId="0" borderId="18" xfId="0" applyNumberFormat="1" applyFill="1" applyBorder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44" fontId="0" fillId="24" borderId="0" xfId="47" applyFont="1" applyFill="1" applyAlignment="1">
      <alignment/>
    </xf>
    <xf numFmtId="44" fontId="26" fillId="24" borderId="0" xfId="47" applyFont="1" applyFill="1" applyAlignment="1">
      <alignment/>
    </xf>
    <xf numFmtId="44" fontId="0" fillId="24" borderId="0" xfId="47" applyFont="1" applyFill="1" applyBorder="1" applyAlignment="1">
      <alignment/>
    </xf>
    <xf numFmtId="44" fontId="0" fillId="0" borderId="0" xfId="47" applyFont="1" applyAlignment="1">
      <alignment/>
    </xf>
    <xf numFmtId="44" fontId="0" fillId="0" borderId="0" xfId="47" applyFont="1" applyAlignment="1">
      <alignment horizontal="left" vertical="center" wrapText="1" shrinkToFit="1"/>
    </xf>
    <xf numFmtId="44" fontId="0" fillId="0" borderId="20" xfId="0" applyNumberFormat="1" applyFont="1" applyBorder="1" applyAlignment="1" applyProtection="1">
      <alignment vertical="center"/>
      <protection locked="0"/>
    </xf>
    <xf numFmtId="44" fontId="0" fillId="0" borderId="20" xfId="0" applyNumberFormat="1" applyFont="1" applyBorder="1" applyAlignment="1" applyProtection="1">
      <alignment vertical="center"/>
      <protection/>
    </xf>
    <xf numFmtId="14" fontId="0" fillId="0" borderId="20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>
      <alignment horizontal="center" vertical="center"/>
    </xf>
    <xf numFmtId="169" fontId="29" fillId="0" borderId="19" xfId="47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4" fontId="25" fillId="24" borderId="0" xfId="0" applyNumberFormat="1" applyFont="1" applyFill="1" applyAlignment="1">
      <alignment/>
    </xf>
    <xf numFmtId="0" fontId="20" fillId="0" borderId="12" xfId="0" applyFont="1" applyBorder="1" applyAlignment="1" applyProtection="1">
      <alignment horizontal="center" vertical="center"/>
      <protection/>
    </xf>
    <xf numFmtId="39" fontId="0" fillId="0" borderId="18" xfId="47" applyNumberFormat="1" applyFont="1" applyFill="1" applyBorder="1" applyAlignment="1" applyProtection="1">
      <alignment horizontal="center"/>
      <protection/>
    </xf>
    <xf numFmtId="39" fontId="0" fillId="0" borderId="19" xfId="0" applyNumberFormat="1" applyFill="1" applyBorder="1" applyAlignment="1" applyProtection="1">
      <alignment horizontal="center"/>
      <protection/>
    </xf>
    <xf numFmtId="49" fontId="20" fillId="24" borderId="13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Border="1" applyAlignment="1" applyProtection="1">
      <alignment horizontal="center" vertical="center"/>
      <protection/>
    </xf>
    <xf numFmtId="14" fontId="20" fillId="0" borderId="17" xfId="0" applyNumberFormat="1" applyFont="1" applyBorder="1" applyAlignment="1" applyProtection="1">
      <alignment vertical="center"/>
      <protection locked="0"/>
    </xf>
    <xf numFmtId="0" fontId="20" fillId="0" borderId="20" xfId="0" applyNumberFormat="1" applyFont="1" applyBorder="1" applyAlignment="1" applyProtection="1">
      <alignment vertical="center"/>
      <protection locked="0"/>
    </xf>
    <xf numFmtId="0" fontId="20" fillId="0" borderId="18" xfId="0" applyNumberFormat="1" applyFont="1" applyBorder="1" applyAlignment="1" applyProtection="1">
      <alignment vertical="center"/>
      <protection locked="0"/>
    </xf>
    <xf numFmtId="44" fontId="20" fillId="0" borderId="18" xfId="47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44" fontId="20" fillId="0" borderId="18" xfId="47" applyFont="1" applyBorder="1" applyAlignment="1" applyProtection="1">
      <alignment horizontal="center" vertical="center"/>
      <protection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39" fontId="0" fillId="0" borderId="18" xfId="0" applyNumberFormat="1" applyFill="1" applyBorder="1" applyAlignment="1" applyProtection="1">
      <alignment horizontal="center"/>
      <protection/>
    </xf>
    <xf numFmtId="39" fontId="0" fillId="0" borderId="0" xfId="0" applyNumberFormat="1" applyFill="1" applyAlignment="1" applyProtection="1">
      <alignment horizontal="center"/>
      <protection/>
    </xf>
    <xf numFmtId="39" fontId="23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0" xfId="47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4" fontId="0" fillId="0" borderId="10" xfId="47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4" fillId="24" borderId="0" xfId="0" applyFont="1" applyFill="1" applyAlignment="1" applyProtection="1">
      <alignment/>
      <protection hidden="1"/>
    </xf>
    <xf numFmtId="44" fontId="25" fillId="24" borderId="0" xfId="0" applyNumberFormat="1" applyFont="1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39" fontId="24" fillId="24" borderId="0" xfId="0" applyNumberFormat="1" applyFont="1" applyFill="1" applyAlignment="1" applyProtection="1">
      <alignment/>
      <protection hidden="1"/>
    </xf>
    <xf numFmtId="49" fontId="0" fillId="24" borderId="14" xfId="0" applyNumberFormat="1" applyFill="1" applyBorder="1" applyAlignment="1">
      <alignment horizontal="center"/>
    </xf>
    <xf numFmtId="0" fontId="20" fillId="0" borderId="17" xfId="0" applyFont="1" applyBorder="1" applyAlignment="1">
      <alignment vertical="center" wrapText="1"/>
    </xf>
    <xf numFmtId="0" fontId="26" fillId="24" borderId="0" xfId="0" applyFont="1" applyFill="1" applyAlignment="1">
      <alignment horizontal="left"/>
    </xf>
    <xf numFmtId="0" fontId="20" fillId="0" borderId="17" xfId="0" applyFont="1" applyBorder="1" applyAlignment="1">
      <alignment horizontal="center"/>
    </xf>
    <xf numFmtId="44" fontId="28" fillId="0" borderId="16" xfId="47" applyFont="1" applyFill="1" applyBorder="1" applyAlignment="1" applyProtection="1">
      <alignment horizontal="center" vertical="center" wrapText="1" shrinkToFit="1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6" fillId="2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24" borderId="20" xfId="0" applyFont="1" applyFill="1" applyBorder="1" applyAlignment="1" applyProtection="1">
      <alignment horizontal="center" vertical="center"/>
      <protection locked="0"/>
    </xf>
    <xf numFmtId="7" fontId="20" fillId="0" borderId="15" xfId="47" applyNumberFormat="1" applyFont="1" applyBorder="1" applyAlignment="1" applyProtection="1">
      <alignment horizontal="center" vertical="center"/>
      <protection locked="0"/>
    </xf>
    <xf numFmtId="7" fontId="20" fillId="0" borderId="10" xfId="47" applyNumberFormat="1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/>
    </xf>
    <xf numFmtId="0" fontId="0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0" fillId="24" borderId="0" xfId="0" applyFill="1" applyAlignment="1">
      <alignment horizontal="center"/>
    </xf>
    <xf numFmtId="0" fontId="20" fillId="24" borderId="2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44" fontId="28" fillId="0" borderId="15" xfId="47" applyFont="1" applyFill="1" applyBorder="1" applyAlignment="1" applyProtection="1">
      <alignment horizontal="center" vertical="center" wrapText="1" shrinkToFit="1"/>
      <protection/>
    </xf>
    <xf numFmtId="0" fontId="28" fillId="0" borderId="11" xfId="0" applyFont="1" applyBorder="1" applyAlignment="1" applyProtection="1">
      <alignment horizontal="center" vertical="center" wrapText="1" shrinkToFit="1"/>
      <protection/>
    </xf>
    <xf numFmtId="0" fontId="28" fillId="0" borderId="14" xfId="0" applyFont="1" applyBorder="1" applyAlignment="1" applyProtection="1">
      <alignment horizontal="center" vertical="center" wrapText="1" shrinkToFit="1"/>
      <protection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center" vertical="center" wrapText="1" shrinkToFit="1"/>
      <protection/>
    </xf>
    <xf numFmtId="0" fontId="28" fillId="0" borderId="22" xfId="0" applyFont="1" applyBorder="1" applyAlignment="1" applyProtection="1">
      <alignment horizontal="center" vertical="center" wrapText="1" shrinkToFit="1"/>
      <protection/>
    </xf>
    <xf numFmtId="0" fontId="28" fillId="0" borderId="12" xfId="0" applyFont="1" applyBorder="1" applyAlignment="1" applyProtection="1">
      <alignment horizontal="center" vertical="center" wrapText="1" shrinkToFit="1"/>
      <protection/>
    </xf>
    <xf numFmtId="0" fontId="28" fillId="0" borderId="15" xfId="0" applyFont="1" applyBorder="1" applyAlignment="1" applyProtection="1">
      <alignment horizontal="center" vertical="center" wrapText="1" shrinkToFit="1"/>
      <protection/>
    </xf>
    <xf numFmtId="0" fontId="28" fillId="0" borderId="10" xfId="0" applyFont="1" applyBorder="1" applyAlignment="1" applyProtection="1">
      <alignment horizontal="center" vertical="center" wrapText="1" shrinkToFit="1"/>
      <protection/>
    </xf>
    <xf numFmtId="0" fontId="28" fillId="0" borderId="13" xfId="0" applyFont="1" applyBorder="1" applyAlignment="1" applyProtection="1">
      <alignment horizontal="center" vertical="center" wrapText="1" shrinkToFit="1"/>
      <protection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wrapText="1" shrinkToFit="1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 shrinkToFit="1"/>
    </xf>
    <xf numFmtId="0" fontId="26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 vertical="center"/>
    </xf>
    <xf numFmtId="0" fontId="28" fillId="0" borderId="19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5" xfId="0" applyNumberFormat="1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>
      <alignment horizontal="center" vertical="center"/>
      <protection/>
    </xf>
    <xf numFmtId="0" fontId="20" fillId="0" borderId="10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0" fillId="24" borderId="18" xfId="0" applyFill="1" applyBorder="1" applyAlignment="1">
      <alignment horizontal="justify" wrapText="1" shrinkToFit="1"/>
    </xf>
    <xf numFmtId="0" fontId="0" fillId="24" borderId="19" xfId="0" applyFill="1" applyBorder="1" applyAlignment="1">
      <alignment horizontal="justify" wrapText="1" shrinkToFit="1"/>
    </xf>
    <xf numFmtId="0" fontId="0" fillId="24" borderId="17" xfId="0" applyFill="1" applyBorder="1" applyAlignment="1">
      <alignment horizontal="justify" wrapText="1" shrinkToFi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6" fillId="24" borderId="0" xfId="0" applyFont="1" applyFill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 wrapText="1"/>
    </xf>
    <xf numFmtId="0" fontId="0" fillId="24" borderId="0" xfId="0" applyFill="1" applyAlignment="1">
      <alignment horizontal="left" wrapText="1"/>
    </xf>
    <xf numFmtId="0" fontId="21" fillId="24" borderId="0" xfId="0" applyFont="1" applyFill="1" applyAlignment="1">
      <alignment horizontal="left" vertical="center" wrapText="1" shrinkToFit="1"/>
    </xf>
    <xf numFmtId="0" fontId="0" fillId="24" borderId="1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39" fontId="0" fillId="0" borderId="0" xfId="47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0" fillId="16" borderId="0" xfId="0" applyFont="1" applyFill="1" applyBorder="1" applyAlignment="1">
      <alignment horizontal="center"/>
    </xf>
    <xf numFmtId="0" fontId="0" fillId="0" borderId="0" xfId="0" applyFill="1" applyAlignment="1">
      <alignment wrapText="1" shrinkToFit="1"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 horizontal="left" wrapText="1" shrinkToFit="1"/>
    </xf>
    <xf numFmtId="0" fontId="0" fillId="0" borderId="0" xfId="0" applyNumberFormat="1" applyFill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left" wrapText="1" shrinkToFit="1"/>
    </xf>
    <xf numFmtId="39" fontId="0" fillId="0" borderId="0" xfId="47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31" fillId="0" borderId="19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39" fontId="0" fillId="0" borderId="0" xfId="47" applyNumberFormat="1" applyFont="1" applyFill="1" applyBorder="1" applyAlignment="1" applyProtection="1">
      <alignment horizontal="right" vertical="center"/>
      <protection/>
    </xf>
    <xf numFmtId="0" fontId="29" fillId="0" borderId="1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0" fillId="0" borderId="0" xfId="0" applyAlignment="1">
      <alignment horizontal="left" wrapText="1" shrinkToFit="1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168" fontId="0" fillId="0" borderId="18" xfId="0" applyNumberFormat="1" applyFont="1" applyBorder="1" applyAlignment="1" applyProtection="1">
      <alignment horizontal="center" vertical="center"/>
      <protection locked="0"/>
    </xf>
    <xf numFmtId="168" fontId="0" fillId="0" borderId="19" xfId="0" applyNumberFormat="1" applyFont="1" applyBorder="1" applyAlignment="1" applyProtection="1">
      <alignment horizontal="center" vertical="center"/>
      <protection locked="0"/>
    </xf>
    <xf numFmtId="44" fontId="0" fillId="0" borderId="18" xfId="0" applyNumberFormat="1" applyFont="1" applyBorder="1" applyAlignment="1" applyProtection="1">
      <alignment horizontal="center" vertical="center"/>
      <protection/>
    </xf>
    <xf numFmtId="44" fontId="0" fillId="0" borderId="19" xfId="0" applyNumberFormat="1" applyFont="1" applyBorder="1" applyAlignment="1" applyProtection="1">
      <alignment horizontal="center" vertical="center"/>
      <protection/>
    </xf>
    <xf numFmtId="44" fontId="0" fillId="0" borderId="18" xfId="47" applyFont="1" applyBorder="1" applyAlignment="1" applyProtection="1">
      <alignment horizontal="center" vertical="center"/>
      <protection locked="0"/>
    </xf>
    <xf numFmtId="44" fontId="0" fillId="0" borderId="19" xfId="47" applyFont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/>
    </xf>
    <xf numFmtId="0" fontId="0" fillId="0" borderId="0" xfId="0" applyAlignment="1">
      <alignment vertical="center" wrapText="1" shrinkToFit="1"/>
    </xf>
    <xf numFmtId="44" fontId="0" fillId="0" borderId="18" xfId="47" applyFont="1" applyBorder="1" applyAlignment="1" applyProtection="1">
      <alignment horizontal="center"/>
      <protection locked="0"/>
    </xf>
    <xf numFmtId="44" fontId="0" fillId="0" borderId="19" xfId="47" applyFont="1" applyBorder="1" applyAlignment="1" applyProtection="1">
      <alignment horizontal="center"/>
      <protection locked="0"/>
    </xf>
    <xf numFmtId="0" fontId="0" fillId="0" borderId="0" xfId="0" applyBorder="1" applyAlignment="1">
      <alignment wrapText="1" shrinkToFit="1"/>
    </xf>
    <xf numFmtId="44" fontId="0" fillId="0" borderId="18" xfId="47" applyNumberFormat="1" applyFont="1" applyBorder="1" applyAlignment="1" applyProtection="1">
      <alignment horizontal="center" vertical="center"/>
      <protection locked="0"/>
    </xf>
    <xf numFmtId="44" fontId="0" fillId="0" borderId="19" xfId="47" applyNumberFormat="1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44" fontId="0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4" fontId="0" fillId="0" borderId="19" xfId="47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9" xfId="0" applyNumberForma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57150</xdr:rowOff>
    </xdr:from>
    <xdr:to>
      <xdr:col>2</xdr:col>
      <xdr:colOff>0</xdr:colOff>
      <xdr:row>48</xdr:row>
      <xdr:rowOff>142875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848725"/>
          <a:ext cx="1333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1</xdr:col>
      <xdr:colOff>638175</xdr:colOff>
      <xdr:row>4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1925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58</xdr:row>
      <xdr:rowOff>66675</xdr:rowOff>
    </xdr:from>
    <xdr:to>
      <xdr:col>10</xdr:col>
      <xdr:colOff>514350</xdr:colOff>
      <xdr:row>60</xdr:row>
      <xdr:rowOff>123825</xdr:rowOff>
    </xdr:to>
    <xdr:sp macro="[0]!Inserirlinha01">
      <xdr:nvSpPr>
        <xdr:cNvPr id="3" name="AutoShape 48"/>
        <xdr:cNvSpPr>
          <a:spLocks/>
        </xdr:cNvSpPr>
      </xdr:nvSpPr>
      <xdr:spPr>
        <a:xfrm>
          <a:off x="7277100" y="112966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107</xdr:row>
      <xdr:rowOff>66675</xdr:rowOff>
    </xdr:from>
    <xdr:to>
      <xdr:col>10</xdr:col>
      <xdr:colOff>514350</xdr:colOff>
      <xdr:row>109</xdr:row>
      <xdr:rowOff>123825</xdr:rowOff>
    </xdr:to>
    <xdr:sp macro="[0]!Inserirlinha02">
      <xdr:nvSpPr>
        <xdr:cNvPr id="4" name="AutoShape 49"/>
        <xdr:cNvSpPr>
          <a:spLocks/>
        </xdr:cNvSpPr>
      </xdr:nvSpPr>
      <xdr:spPr>
        <a:xfrm>
          <a:off x="7277100" y="192309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156</xdr:row>
      <xdr:rowOff>66675</xdr:rowOff>
    </xdr:from>
    <xdr:to>
      <xdr:col>10</xdr:col>
      <xdr:colOff>514350</xdr:colOff>
      <xdr:row>158</xdr:row>
      <xdr:rowOff>123825</xdr:rowOff>
    </xdr:to>
    <xdr:sp macro="[0]!Inserirlinha03">
      <xdr:nvSpPr>
        <xdr:cNvPr id="5" name="AutoShape 50"/>
        <xdr:cNvSpPr>
          <a:spLocks/>
        </xdr:cNvSpPr>
      </xdr:nvSpPr>
      <xdr:spPr>
        <a:xfrm>
          <a:off x="7277100" y="271653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205</xdr:row>
      <xdr:rowOff>66675</xdr:rowOff>
    </xdr:from>
    <xdr:to>
      <xdr:col>10</xdr:col>
      <xdr:colOff>514350</xdr:colOff>
      <xdr:row>207</xdr:row>
      <xdr:rowOff>123825</xdr:rowOff>
    </xdr:to>
    <xdr:sp macro="[0]!Inserirlinha04">
      <xdr:nvSpPr>
        <xdr:cNvPr id="6" name="AutoShape 51"/>
        <xdr:cNvSpPr>
          <a:spLocks/>
        </xdr:cNvSpPr>
      </xdr:nvSpPr>
      <xdr:spPr>
        <a:xfrm>
          <a:off x="7277100" y="350996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254</xdr:row>
      <xdr:rowOff>66675</xdr:rowOff>
    </xdr:from>
    <xdr:to>
      <xdr:col>10</xdr:col>
      <xdr:colOff>514350</xdr:colOff>
      <xdr:row>256</xdr:row>
      <xdr:rowOff>123825</xdr:rowOff>
    </xdr:to>
    <xdr:sp macro="[0]!Inserirlinha05">
      <xdr:nvSpPr>
        <xdr:cNvPr id="7" name="AutoShape 52"/>
        <xdr:cNvSpPr>
          <a:spLocks/>
        </xdr:cNvSpPr>
      </xdr:nvSpPr>
      <xdr:spPr>
        <a:xfrm>
          <a:off x="7277100" y="430339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303</xdr:row>
      <xdr:rowOff>66675</xdr:rowOff>
    </xdr:from>
    <xdr:to>
      <xdr:col>10</xdr:col>
      <xdr:colOff>514350</xdr:colOff>
      <xdr:row>305</xdr:row>
      <xdr:rowOff>123825</xdr:rowOff>
    </xdr:to>
    <xdr:sp macro="[0]!Inserirlinha06">
      <xdr:nvSpPr>
        <xdr:cNvPr id="8" name="AutoShape 53"/>
        <xdr:cNvSpPr>
          <a:spLocks/>
        </xdr:cNvSpPr>
      </xdr:nvSpPr>
      <xdr:spPr>
        <a:xfrm>
          <a:off x="7277100" y="509682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352</xdr:row>
      <xdr:rowOff>66675</xdr:rowOff>
    </xdr:from>
    <xdr:to>
      <xdr:col>10</xdr:col>
      <xdr:colOff>514350</xdr:colOff>
      <xdr:row>354</xdr:row>
      <xdr:rowOff>123825</xdr:rowOff>
    </xdr:to>
    <xdr:sp macro="[0]!Inserirlinha07">
      <xdr:nvSpPr>
        <xdr:cNvPr id="9" name="AutoShape 54"/>
        <xdr:cNvSpPr>
          <a:spLocks/>
        </xdr:cNvSpPr>
      </xdr:nvSpPr>
      <xdr:spPr>
        <a:xfrm>
          <a:off x="7277100" y="589026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401</xdr:row>
      <xdr:rowOff>66675</xdr:rowOff>
    </xdr:from>
    <xdr:to>
      <xdr:col>10</xdr:col>
      <xdr:colOff>514350</xdr:colOff>
      <xdr:row>403</xdr:row>
      <xdr:rowOff>123825</xdr:rowOff>
    </xdr:to>
    <xdr:sp macro="[0]!Inserirlinha08">
      <xdr:nvSpPr>
        <xdr:cNvPr id="10" name="AutoShape 55"/>
        <xdr:cNvSpPr>
          <a:spLocks/>
        </xdr:cNvSpPr>
      </xdr:nvSpPr>
      <xdr:spPr>
        <a:xfrm>
          <a:off x="7277100" y="668369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450</xdr:row>
      <xdr:rowOff>66675</xdr:rowOff>
    </xdr:from>
    <xdr:to>
      <xdr:col>10</xdr:col>
      <xdr:colOff>514350</xdr:colOff>
      <xdr:row>452</xdr:row>
      <xdr:rowOff>123825</xdr:rowOff>
    </xdr:to>
    <xdr:sp macro="[0]!Inserirlinha09">
      <xdr:nvSpPr>
        <xdr:cNvPr id="11" name="AutoShape 56"/>
        <xdr:cNvSpPr>
          <a:spLocks/>
        </xdr:cNvSpPr>
      </xdr:nvSpPr>
      <xdr:spPr>
        <a:xfrm>
          <a:off x="7277100" y="747712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499</xdr:row>
      <xdr:rowOff>66675</xdr:rowOff>
    </xdr:from>
    <xdr:to>
      <xdr:col>10</xdr:col>
      <xdr:colOff>514350</xdr:colOff>
      <xdr:row>501</xdr:row>
      <xdr:rowOff>123825</xdr:rowOff>
    </xdr:to>
    <xdr:sp macro="[0]!Inserirlinha10">
      <xdr:nvSpPr>
        <xdr:cNvPr id="12" name="AutoShape 57"/>
        <xdr:cNvSpPr>
          <a:spLocks/>
        </xdr:cNvSpPr>
      </xdr:nvSpPr>
      <xdr:spPr>
        <a:xfrm>
          <a:off x="7277100" y="827055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548</xdr:row>
      <xdr:rowOff>66675</xdr:rowOff>
    </xdr:from>
    <xdr:to>
      <xdr:col>10</xdr:col>
      <xdr:colOff>514350</xdr:colOff>
      <xdr:row>550</xdr:row>
      <xdr:rowOff>123825</xdr:rowOff>
    </xdr:to>
    <xdr:sp macro="[0]!Inserirlinha11">
      <xdr:nvSpPr>
        <xdr:cNvPr id="13" name="AutoShape 58"/>
        <xdr:cNvSpPr>
          <a:spLocks/>
        </xdr:cNvSpPr>
      </xdr:nvSpPr>
      <xdr:spPr>
        <a:xfrm>
          <a:off x="7277100" y="906399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597</xdr:row>
      <xdr:rowOff>66675</xdr:rowOff>
    </xdr:from>
    <xdr:to>
      <xdr:col>10</xdr:col>
      <xdr:colOff>514350</xdr:colOff>
      <xdr:row>599</xdr:row>
      <xdr:rowOff>123825</xdr:rowOff>
    </xdr:to>
    <xdr:sp macro="[0]!Inserirlinha12">
      <xdr:nvSpPr>
        <xdr:cNvPr id="14" name="AutoShape 59"/>
        <xdr:cNvSpPr>
          <a:spLocks/>
        </xdr:cNvSpPr>
      </xdr:nvSpPr>
      <xdr:spPr>
        <a:xfrm>
          <a:off x="7277100" y="985742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1019175</xdr:colOff>
      <xdr:row>3</xdr:row>
      <xdr:rowOff>152400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29</xdr:row>
      <xdr:rowOff>152400</xdr:rowOff>
    </xdr:from>
    <xdr:to>
      <xdr:col>2</xdr:col>
      <xdr:colOff>400050</xdr:colOff>
      <xdr:row>34</xdr:row>
      <xdr:rowOff>28575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91275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74</xdr:row>
      <xdr:rowOff>76200</xdr:rowOff>
    </xdr:from>
    <xdr:to>
      <xdr:col>2</xdr:col>
      <xdr:colOff>400050</xdr:colOff>
      <xdr:row>78</xdr:row>
      <xdr:rowOff>114300</xdr:rowOff>
    </xdr:to>
    <xdr:pic>
      <xdr:nvPicPr>
        <xdr:cNvPr id="3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20825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119</xdr:row>
      <xdr:rowOff>47625</xdr:rowOff>
    </xdr:from>
    <xdr:to>
      <xdr:col>2</xdr:col>
      <xdr:colOff>409575</xdr:colOff>
      <xdr:row>123</xdr:row>
      <xdr:rowOff>85725</xdr:rowOff>
    </xdr:to>
    <xdr:pic>
      <xdr:nvPicPr>
        <xdr:cNvPr id="4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059900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164</xdr:row>
      <xdr:rowOff>57150</xdr:rowOff>
    </xdr:from>
    <xdr:to>
      <xdr:col>2</xdr:col>
      <xdr:colOff>438150</xdr:colOff>
      <xdr:row>168</xdr:row>
      <xdr:rowOff>95250</xdr:rowOff>
    </xdr:to>
    <xdr:pic>
      <xdr:nvPicPr>
        <xdr:cNvPr id="5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937075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209</xdr:row>
      <xdr:rowOff>47625</xdr:rowOff>
    </xdr:from>
    <xdr:to>
      <xdr:col>2</xdr:col>
      <xdr:colOff>409575</xdr:colOff>
      <xdr:row>213</xdr:row>
      <xdr:rowOff>85725</xdr:rowOff>
    </xdr:to>
    <xdr:pic>
      <xdr:nvPicPr>
        <xdr:cNvPr id="6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795200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29</xdr:row>
      <xdr:rowOff>66675</xdr:rowOff>
    </xdr:from>
    <xdr:to>
      <xdr:col>1</xdr:col>
      <xdr:colOff>762000</xdr:colOff>
      <xdr:row>32</xdr:row>
      <xdr:rowOff>152400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72225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22</xdr:row>
      <xdr:rowOff>28575</xdr:rowOff>
    </xdr:from>
    <xdr:to>
      <xdr:col>1</xdr:col>
      <xdr:colOff>695325</xdr:colOff>
      <xdr:row>25</xdr:row>
      <xdr:rowOff>66675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24350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30</xdr:row>
      <xdr:rowOff>38100</xdr:rowOff>
    </xdr:from>
    <xdr:to>
      <xdr:col>2</xdr:col>
      <xdr:colOff>57150</xdr:colOff>
      <xdr:row>33</xdr:row>
      <xdr:rowOff>76200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9602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rgb="FF00B0F0"/>
  </sheetPr>
  <dimension ref="A2:AG22"/>
  <sheetViews>
    <sheetView showGridLines="0" zoomScaleSheetLayoutView="115" zoomScalePageLayoutView="0" workbookViewId="0" topLeftCell="A1">
      <selection activeCell="A7" sqref="A7"/>
    </sheetView>
  </sheetViews>
  <sheetFormatPr defaultColWidth="9.140625" defaultRowHeight="12.75"/>
  <cols>
    <col min="1" max="1" width="12.28125" style="13" customWidth="1"/>
    <col min="2" max="2" width="10.57421875" style="13" customWidth="1"/>
    <col min="3" max="4" width="9.140625" style="13" customWidth="1"/>
    <col min="5" max="5" width="28.7109375" style="13" customWidth="1"/>
    <col min="6" max="16384" width="9.140625" style="13" customWidth="1"/>
  </cols>
  <sheetData>
    <row r="1" ht="12.75"/>
    <row r="2" spans="3:33" ht="18">
      <c r="C2" s="31" t="s">
        <v>143</v>
      </c>
      <c r="D2" s="31"/>
      <c r="E2" s="3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9"/>
    </row>
    <row r="3" spans="3:33" ht="18">
      <c r="C3" s="31" t="s">
        <v>142</v>
      </c>
      <c r="D3" s="31"/>
      <c r="E3" s="3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19"/>
    </row>
    <row r="4" spans="7:33" ht="12.75"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19"/>
    </row>
    <row r="5" spans="5:33" ht="12.75">
      <c r="E5" s="18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19"/>
    </row>
    <row r="6" spans="1:33" ht="12.75">
      <c r="A6" s="15" t="s">
        <v>18</v>
      </c>
      <c r="B6" s="16" t="s">
        <v>17</v>
      </c>
      <c r="C6" s="170" t="s">
        <v>144</v>
      </c>
      <c r="D6" s="171"/>
      <c r="E6" s="32" t="s">
        <v>145</v>
      </c>
      <c r="F6" s="14"/>
      <c r="G6" s="95"/>
      <c r="H6" s="61"/>
      <c r="I6" s="95"/>
      <c r="J6" s="95"/>
      <c r="K6" s="95"/>
      <c r="L6" s="95"/>
      <c r="M6" s="95"/>
      <c r="N6" s="95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61"/>
      <c r="AF6" s="61"/>
      <c r="AG6" s="19"/>
    </row>
    <row r="7" spans="1:33" ht="22.5" customHeight="1">
      <c r="A7" s="12"/>
      <c r="B7" s="17"/>
      <c r="C7" s="165"/>
      <c r="D7" s="166"/>
      <c r="E7" s="29"/>
      <c r="F7" s="14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19"/>
    </row>
    <row r="8" spans="1:33" ht="12.75">
      <c r="A8" s="170" t="s">
        <v>146</v>
      </c>
      <c r="B8" s="170"/>
      <c r="C8" s="170"/>
      <c r="D8" s="171"/>
      <c r="E8" s="32" t="s">
        <v>14</v>
      </c>
      <c r="F8" s="14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19"/>
    </row>
    <row r="9" spans="1:33" ht="23.25" customHeight="1">
      <c r="A9" s="165"/>
      <c r="B9" s="154"/>
      <c r="C9" s="154"/>
      <c r="D9" s="155"/>
      <c r="E9" s="102"/>
      <c r="F9" s="14"/>
      <c r="G9" s="95"/>
      <c r="H9" s="95"/>
      <c r="I9" s="95"/>
      <c r="J9" s="95"/>
      <c r="K9" s="95"/>
      <c r="L9" s="95"/>
      <c r="M9" s="95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19"/>
    </row>
    <row r="10" spans="1:33" ht="12.75">
      <c r="A10" s="14"/>
      <c r="B10" s="14"/>
      <c r="C10" s="14"/>
      <c r="D10" s="14"/>
      <c r="E10" s="14"/>
      <c r="F10" s="14"/>
      <c r="G10" s="95"/>
      <c r="H10" s="95"/>
      <c r="I10" s="95"/>
      <c r="J10" s="95"/>
      <c r="K10" s="95"/>
      <c r="L10" s="95"/>
      <c r="M10" s="95"/>
      <c r="N10" s="95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19"/>
    </row>
    <row r="11" spans="1:33" ht="12.75">
      <c r="A11" s="19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19"/>
    </row>
    <row r="12" spans="1:33" ht="12.75">
      <c r="A12" s="169" t="s">
        <v>26</v>
      </c>
      <c r="B12" s="169"/>
      <c r="C12" s="30" t="s">
        <v>27</v>
      </c>
      <c r="D12" s="30"/>
      <c r="E12" s="3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19"/>
    </row>
    <row r="13" spans="1:33" ht="12.75">
      <c r="A13" s="169" t="s">
        <v>28</v>
      </c>
      <c r="B13" s="169"/>
      <c r="C13" s="30" t="s">
        <v>32</v>
      </c>
      <c r="D13" s="30"/>
      <c r="E13" s="3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19"/>
    </row>
    <row r="14" spans="1:5" ht="12.75">
      <c r="A14" s="169" t="s">
        <v>29</v>
      </c>
      <c r="B14" s="169"/>
      <c r="C14" s="30" t="s">
        <v>33</v>
      </c>
      <c r="D14" s="30"/>
      <c r="E14" s="30"/>
    </row>
    <row r="15" spans="1:5" ht="12.75">
      <c r="A15" s="169" t="s">
        <v>30</v>
      </c>
      <c r="B15" s="169"/>
      <c r="C15" s="30" t="s">
        <v>34</v>
      </c>
      <c r="D15" s="30"/>
      <c r="E15" s="30"/>
    </row>
    <row r="16" spans="1:5" ht="12.75">
      <c r="A16" s="169" t="s">
        <v>31</v>
      </c>
      <c r="B16" s="169"/>
      <c r="C16" s="30" t="s">
        <v>35</v>
      </c>
      <c r="D16" s="30"/>
      <c r="E16" s="30"/>
    </row>
    <row r="22" spans="1:5" ht="12.75">
      <c r="A22" s="167" t="s">
        <v>140</v>
      </c>
      <c r="B22" s="167"/>
      <c r="C22" s="167"/>
      <c r="D22" s="167"/>
      <c r="E22" s="167"/>
    </row>
  </sheetData>
  <sheetProtection password="F058" sheet="1" objects="1" scenarios="1"/>
  <mergeCells count="11">
    <mergeCell ref="A22:E22"/>
    <mergeCell ref="A16:B16"/>
    <mergeCell ref="A9:D9"/>
    <mergeCell ref="A14:B14"/>
    <mergeCell ref="A15:B15"/>
    <mergeCell ref="A13:B13"/>
    <mergeCell ref="O6:AD6"/>
    <mergeCell ref="A12:B12"/>
    <mergeCell ref="A8:D8"/>
    <mergeCell ref="C6:D6"/>
    <mergeCell ref="C7:D7"/>
  </mergeCells>
  <printOptions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rgb="FFFFFF00"/>
  </sheetPr>
  <dimension ref="A1:AP641"/>
  <sheetViews>
    <sheetView showGridLines="0" showZeros="0" zoomScaleSheetLayoutView="100" zoomScalePageLayoutView="0" workbookViewId="0" topLeftCell="A4">
      <selection activeCell="G649" sqref="G649"/>
    </sheetView>
  </sheetViews>
  <sheetFormatPr defaultColWidth="9.140625" defaultRowHeight="12.75"/>
  <cols>
    <col min="1" max="1" width="10.28125" style="0" customWidth="1"/>
    <col min="2" max="2" width="11.28125" style="0" customWidth="1"/>
    <col min="3" max="4" width="10.421875" style="0" customWidth="1"/>
    <col min="5" max="5" width="6.140625" style="0" customWidth="1"/>
    <col min="6" max="6" width="13.7109375" style="0" customWidth="1"/>
    <col min="7" max="8" width="15.421875" style="0" customWidth="1"/>
    <col min="9" max="9" width="15.00390625" style="106" customWidth="1"/>
    <col min="10" max="10" width="9.57421875" style="0" customWidth="1"/>
    <col min="12" max="12" width="20.28125" style="0" customWidth="1"/>
  </cols>
  <sheetData>
    <row r="1" spans="1:17" ht="12.75">
      <c r="A1" s="13"/>
      <c r="B1" s="13"/>
      <c r="C1" s="13"/>
      <c r="D1" s="13"/>
      <c r="E1" s="13"/>
      <c r="F1" s="13"/>
      <c r="G1" s="13"/>
      <c r="H1" s="13"/>
      <c r="I1" s="103"/>
      <c r="J1" s="140"/>
      <c r="K1" s="141"/>
      <c r="L1" s="142" t="s">
        <v>134</v>
      </c>
      <c r="M1" s="143"/>
      <c r="N1" s="143"/>
      <c r="O1" s="141"/>
      <c r="P1" s="141"/>
      <c r="Q1" s="141"/>
    </row>
    <row r="2" spans="1:17" ht="15.75">
      <c r="A2" s="13"/>
      <c r="B2" s="13"/>
      <c r="C2" s="156" t="s">
        <v>148</v>
      </c>
      <c r="D2" s="156"/>
      <c r="E2" s="156"/>
      <c r="F2" s="156"/>
      <c r="G2" s="156"/>
      <c r="H2" s="156"/>
      <c r="I2" s="104"/>
      <c r="J2" s="140"/>
      <c r="K2" s="141"/>
      <c r="L2" s="144" t="s">
        <v>3</v>
      </c>
      <c r="M2" s="144"/>
      <c r="N2" s="145">
        <f>SUMIF(A$55,L$2,I$99)+SUMIF(A$104,L$2,I$148)+SUMIF(A$153,L$2,I$197)+SUMIF(A$202,L$2,I$246)+SUMIF(A$251,L$2,I$295)+SUMIF(A$300,L$2,I$344)+SUMIF(A$349,L$2,I$393)+SUMIF(A$398,L$2,I$442)+SUMIF(A$447,L$2,I$491)+SUMIF(A$496,L$2,I$540)+SUMIF(A$545,L$2,I$589)+SUMIF(A$594,L$2,I$638)</f>
        <v>0</v>
      </c>
      <c r="O2" s="141"/>
      <c r="P2" s="141"/>
      <c r="Q2" s="141"/>
    </row>
    <row r="3" spans="1:17" ht="15.75">
      <c r="A3" s="13"/>
      <c r="C3" s="156" t="s">
        <v>149</v>
      </c>
      <c r="D3" s="156"/>
      <c r="E3" s="156"/>
      <c r="F3" s="156"/>
      <c r="G3" s="156"/>
      <c r="H3" s="156"/>
      <c r="I3" s="104"/>
      <c r="J3" s="140"/>
      <c r="K3" s="141"/>
      <c r="L3" s="144" t="s">
        <v>7</v>
      </c>
      <c r="M3" s="144"/>
      <c r="N3" s="145">
        <f>SUMIF(A$55,L$3,I$99)+SUMIF(A$104,L$3,I$148)+SUMIF(A$153,L$3,I$197)+SUMIF(A$202,L$3,I$246)+SUMIF(A$251,L$3,I$295)+SUMIF(A$300,L$3,I$344)+SUMIF(A$349,L$3,I$393)+SUMIF(A$398,L$3,I$442)+SUMIF(A$447,L$3,I$491)+SUMIF(A$496,L$3,I$540)+SUMIF(A$545,L$3,I$589)+SUMIF(A$594,L$3,I$638)</f>
        <v>0</v>
      </c>
      <c r="O3" s="141"/>
      <c r="P3" s="141"/>
      <c r="Q3" s="141"/>
    </row>
    <row r="4" spans="1:17" ht="15.75">
      <c r="A4" s="13"/>
      <c r="C4" s="23"/>
      <c r="D4" s="23"/>
      <c r="E4" s="23"/>
      <c r="F4" s="23"/>
      <c r="G4" s="23"/>
      <c r="H4" s="23"/>
      <c r="I4" s="104"/>
      <c r="J4" s="140"/>
      <c r="K4" s="141"/>
      <c r="L4" s="144" t="s">
        <v>8</v>
      </c>
      <c r="M4" s="144"/>
      <c r="N4" s="145">
        <f>SUMIF(A$55,L$4,I$99)+SUMIF(A$104,L$4,I$148)+SUMIF(A$153,L$4,I$197)+SUMIF(A$202,L$4,I$246)+SUMIF(A$251,L$4,I$295)+SUMIF(A$300,L$4,I$344)+SUMIF(A$349,L$4,I$393)+SUMIF(A$398,L$4,I$442)+SUMIF(A$447,L$4,I$491)+SUMIF(A$496,L$4,I$540)+SUMIF(A$545,L$4,I$589)+SUMIF(A$594,L$4,I$638)</f>
        <v>0</v>
      </c>
      <c r="O4" s="141"/>
      <c r="P4" s="141"/>
      <c r="Q4" s="141"/>
    </row>
    <row r="5" spans="1:17" ht="12.75">
      <c r="A5" s="13"/>
      <c r="B5" s="13"/>
      <c r="C5" s="13"/>
      <c r="D5" s="13"/>
      <c r="E5" s="19"/>
      <c r="F5" s="19"/>
      <c r="G5" s="19"/>
      <c r="H5" s="19"/>
      <c r="I5" s="105"/>
      <c r="J5" s="146"/>
      <c r="K5" s="147"/>
      <c r="L5" s="144" t="s">
        <v>10</v>
      </c>
      <c r="M5" s="144"/>
      <c r="N5" s="145">
        <f>SUMIF(A$55,L$5,I$99)+SUMIF(A$104,L$5,I$148)+SUMIF(A$153,L$5,I$197)+SUMIF(A$202,L$5,I$246)+SUMIF(A$251,L$5,I$295)+SUMIF(A$300,L$5,I$344)+SUMIF(A$349,L$5,I$393)+SUMIF(A$398,L$5,I$442)+SUMIF(A$447,L$5,I$491)+SUMIF(A$496,L$5,I$540)+SUMIF(A$545,L$5,I$589)+SUMIF(A$594,L$5,I$638)</f>
        <v>0</v>
      </c>
      <c r="O5" s="141"/>
      <c r="P5" s="141"/>
      <c r="Q5" s="141"/>
    </row>
    <row r="6" spans="1:17" ht="15">
      <c r="A6" s="190" t="s">
        <v>39</v>
      </c>
      <c r="B6" s="190"/>
      <c r="C6" s="190"/>
      <c r="D6" s="190"/>
      <c r="E6" s="190"/>
      <c r="F6" s="190"/>
      <c r="G6" s="190"/>
      <c r="H6" s="190"/>
      <c r="I6" s="190"/>
      <c r="J6" s="141"/>
      <c r="K6" s="141"/>
      <c r="L6" s="144" t="s">
        <v>2</v>
      </c>
      <c r="M6" s="144"/>
      <c r="N6" s="145">
        <f>SUMIF(A$55,L$6,I$99)+SUMIF(A$104,L$6,I$148)+SUMIF(A$153,L$6,I$197)+SUMIF(A$202,L$6,I$246)+SUMIF(A$251,L$6,I$295)+SUMIF(A$300,L$6,I$344)+SUMIF(A$349,L$6,I$393)+SUMIF(A$398,L$6,I$442)+SUMIF(A$447,L$6,I$491)+SUMIF(A$496,L$6,I$540)+SUMIF(A$545,L$6,I$589)+SUMIF(A$594,L$6,I$638)</f>
        <v>0</v>
      </c>
      <c r="O6" s="141"/>
      <c r="P6" s="141"/>
      <c r="Q6" s="141"/>
    </row>
    <row r="7" spans="1:17" ht="12.75">
      <c r="A7" s="25" t="s">
        <v>40</v>
      </c>
      <c r="J7" s="141"/>
      <c r="K7" s="141"/>
      <c r="L7" s="144" t="s">
        <v>1</v>
      </c>
      <c r="M7" s="144"/>
      <c r="N7" s="145">
        <f>SUMIF(A$55,L$7,I$99)+SUMIF(A$104,L$7,I$148)+SUMIF(A$153,L$7,I$197)+SUMIF(A$202,L$7,I$246)+SUMIF(A$251,L$7,I$295)+SUMIF(A$300,L$7,I$344)+SUMIF(A$349,L$7,I$393)+SUMIF(A$398,L$7,I$442)+SUMIF(A$447,L$7,I$491)+SUMIF(A$496,L$7,I$540)+SUMIF(A$545,L$7,I$589)+SUMIF(A$594,L$7,I$638)</f>
        <v>0</v>
      </c>
      <c r="O7" s="141"/>
      <c r="P7" s="141"/>
      <c r="Q7" s="141"/>
    </row>
    <row r="8" spans="10:17" ht="12.75">
      <c r="J8" s="141"/>
      <c r="K8" s="141"/>
      <c r="L8" s="144" t="s">
        <v>4</v>
      </c>
      <c r="M8" s="144"/>
      <c r="N8" s="145">
        <f>SUMIF(A$55,L$8,I$99)+SUMIF(A$104,L$8,I$148)+SUMIF(A$153,L$8,I$197)+SUMIF(A$202,L$8,I$246)+SUMIF(A$251,L$8,I$295)+SUMIF(A$300,L$8,I$344)+SUMIF(A$349,L$8,I$393)+SUMIF(A$398,L$8,I$442)+SUMIF(A$447,L$8,I$491)+SUMIF(A$496,L$8,I$540)+SUMIF(A$545,L$8,I$589)+SUMIF(A$594,L$8,I$638)</f>
        <v>0</v>
      </c>
      <c r="O8" s="141"/>
      <c r="P8" s="141"/>
      <c r="Q8" s="141"/>
    </row>
    <row r="9" spans="1:17" ht="25.5" customHeight="1">
      <c r="A9" s="188" t="s">
        <v>41</v>
      </c>
      <c r="B9" s="188"/>
      <c r="C9" s="188"/>
      <c r="D9" s="188"/>
      <c r="E9" s="188"/>
      <c r="F9" s="188"/>
      <c r="G9" s="188"/>
      <c r="H9" s="188"/>
      <c r="I9" s="188"/>
      <c r="J9" s="141"/>
      <c r="K9" s="141"/>
      <c r="L9" s="144" t="s">
        <v>5</v>
      </c>
      <c r="M9" s="144"/>
      <c r="N9" s="145">
        <f>SUMIF(A$55,L$9,I$99)+SUMIF(A$104,L$9,I$148)+SUMIF(A$153,L$9,I$197)+SUMIF(A$202,L$9,I$246)+SUMIF(A$251,L$9,I$295)+SUMIF(A$300,L$9,I$344)+SUMIF(A$349,L$9,I$393)+SUMIF(A$398,L$9,I$442)+SUMIF(A$447,L$9,I$491)+SUMIF(A$496,L$9,I$540)+SUMIF(A$545,L$9,I$589)+SUMIF(A$594,L$9,I$638)</f>
        <v>0</v>
      </c>
      <c r="O9" s="141"/>
      <c r="P9" s="141"/>
      <c r="Q9" s="141"/>
    </row>
    <row r="10" spans="1:17" ht="12.75" customHeight="1">
      <c r="A10" s="24"/>
      <c r="B10" s="24"/>
      <c r="C10" s="24"/>
      <c r="D10" s="24"/>
      <c r="E10" s="24"/>
      <c r="F10" s="24"/>
      <c r="G10" s="24"/>
      <c r="H10" s="24"/>
      <c r="I10" s="107"/>
      <c r="J10" s="141"/>
      <c r="K10" s="141"/>
      <c r="L10" s="144" t="s">
        <v>9</v>
      </c>
      <c r="M10" s="144"/>
      <c r="N10" s="145">
        <f>SUMIF(A$55,L$10,I$99)+SUMIF(A$104,L$10,I$148)+SUMIF(A$153,L$10,I$197)+SUMIF(A$202,L$10,I$246)+SUMIF(A$251,L$10,I$295)+SUMIF(A$300,L$10,I$344)+SUMIF(A$349,L$10,I$393)+SUMIF(A$398,L$10,I$442)+SUMIF(A$447,L$10,I$491)+SUMIF(A$496,L$10,I$540)+SUMIF(A$545,L$10,I$589)+SUMIF(A$594,L$10,I$638)</f>
        <v>0</v>
      </c>
      <c r="O10" s="141"/>
      <c r="P10" s="141"/>
      <c r="Q10" s="141"/>
    </row>
    <row r="11" spans="1:17" ht="15" customHeight="1">
      <c r="A11" s="191" t="s">
        <v>44</v>
      </c>
      <c r="B11" s="191"/>
      <c r="C11" s="191"/>
      <c r="D11" s="24"/>
      <c r="E11" s="24"/>
      <c r="F11" s="24"/>
      <c r="G11" s="24"/>
      <c r="H11" s="24"/>
      <c r="I11" s="107"/>
      <c r="J11" s="141"/>
      <c r="K11" s="141"/>
      <c r="L11" s="144" t="s">
        <v>6</v>
      </c>
      <c r="M11" s="144"/>
      <c r="N11" s="145">
        <f>SUMIF(A$55,L$11,I$99)+SUMIF(A$104,L$11,I$148)+SUMIF(A$153,L$11,I$197)+SUMIF(A$202,L$11,I$246)+SUMIF(A$251,L$11,I$295)+SUMIF(A$300,L$11,I$344)+SUMIF(A$349,L$11,I$393)+SUMIF(A$398,L$11,I$442)+SUMIF(A$447,L$11,I$491)+SUMIF(A$496,L$11,I$540)+SUMIF(A$545,L$11,I$589)+SUMIF(A$594,L$11,I$638)</f>
        <v>0</v>
      </c>
      <c r="O11" s="141"/>
      <c r="P11" s="141"/>
      <c r="Q11" s="141"/>
    </row>
    <row r="12" spans="1:17" ht="12.75" customHeight="1">
      <c r="A12" s="24"/>
      <c r="B12" s="24"/>
      <c r="C12" s="24"/>
      <c r="D12" s="24"/>
      <c r="E12" s="24"/>
      <c r="F12" s="24"/>
      <c r="G12" s="24"/>
      <c r="H12" s="24"/>
      <c r="I12" s="107"/>
      <c r="J12" s="141"/>
      <c r="K12" s="141"/>
      <c r="L12" s="144" t="s">
        <v>19</v>
      </c>
      <c r="M12" s="144"/>
      <c r="N12" s="145">
        <f>SUMIF(A$55,L$12,I$99)+SUMIF(A$104,L$12,I$148)+SUMIF(A$153,L$12,I$197)+SUMIF(A$202,L$12,I$246)+SUMIF(A$251,L$12,I$295)+SUMIF(A$300,L$12,I$344)+SUMIF(A$349,L$12,I$393)+SUMIF(A$398,L$12,I$442)+SUMIF(A$447,L$12,I$491)+SUMIF(A$496,L$12,I$540)+SUMIF(A$545,L$12,I$589)+SUMIF(A$594,L$12,I$638)</f>
        <v>0</v>
      </c>
      <c r="O12" s="141"/>
      <c r="P12" s="141"/>
      <c r="Q12" s="141"/>
    </row>
    <row r="13" spans="1:17" ht="12.75" customHeight="1">
      <c r="A13" s="188" t="s">
        <v>45</v>
      </c>
      <c r="B13" s="188"/>
      <c r="C13" s="188"/>
      <c r="D13" s="188"/>
      <c r="E13" s="188"/>
      <c r="F13" s="188"/>
      <c r="G13" s="188"/>
      <c r="H13" s="188"/>
      <c r="I13" s="188"/>
      <c r="J13" s="141"/>
      <c r="K13" s="141"/>
      <c r="L13" s="144" t="s">
        <v>24</v>
      </c>
      <c r="M13" s="148"/>
      <c r="N13" s="145">
        <f>SUMIF(A$55,L$13,I$99)+SUMIF(A$104,L$13,I$148)+SUMIF(A$153,L$13,I$197)+SUMIF(A$202,L$13,I$246)+SUMIF(A$251,L$13,I$295)+SUMIF(A$300,L$13,I$344)+SUMIF(A$349,L$13,I$393)+SUMIF(A$398,L$13,I$442)+SUMIF(A$447,L$13,I$491)+SUMIF(A$496,L$13,I$540)+SUMIF(A$545,L$13,I$589)+SUMIF(A$594,L$13,I$638)</f>
        <v>0</v>
      </c>
      <c r="O13" s="141"/>
      <c r="P13" s="141"/>
      <c r="Q13" s="141"/>
    </row>
    <row r="14" spans="1:17" ht="12.75" customHeight="1">
      <c r="A14" s="24"/>
      <c r="B14" s="24"/>
      <c r="C14" s="24"/>
      <c r="D14" s="24"/>
      <c r="E14" s="24"/>
      <c r="F14" s="24"/>
      <c r="G14" s="24"/>
      <c r="H14" s="24"/>
      <c r="I14" s="107"/>
      <c r="J14" s="141"/>
      <c r="K14" s="141"/>
      <c r="L14" s="141"/>
      <c r="M14" s="141"/>
      <c r="N14" s="141"/>
      <c r="O14" s="141"/>
      <c r="P14" s="141"/>
      <c r="Q14" s="141"/>
    </row>
    <row r="15" spans="1:17" ht="25.5" customHeight="1">
      <c r="A15" s="188" t="s">
        <v>42</v>
      </c>
      <c r="B15" s="188"/>
      <c r="C15" s="188"/>
      <c r="D15" s="188"/>
      <c r="E15" s="188"/>
      <c r="F15" s="188"/>
      <c r="G15" s="188"/>
      <c r="H15" s="188"/>
      <c r="I15" s="188"/>
      <c r="J15" s="141"/>
      <c r="K15" s="141"/>
      <c r="L15" s="141"/>
      <c r="M15" s="141"/>
      <c r="N15" s="141"/>
      <c r="O15" s="141"/>
      <c r="P15" s="141"/>
      <c r="Q15" s="141"/>
    </row>
    <row r="16" spans="10:17" ht="12.75">
      <c r="J16" s="141"/>
      <c r="K16" s="141"/>
      <c r="L16" s="141"/>
      <c r="M16" s="141"/>
      <c r="N16" s="141"/>
      <c r="O16" s="141"/>
      <c r="P16" s="141"/>
      <c r="Q16" s="141"/>
    </row>
    <row r="17" spans="1:17" ht="12.75">
      <c r="A17" t="s">
        <v>43</v>
      </c>
      <c r="F17" s="5"/>
      <c r="G17" s="5"/>
      <c r="H17" s="5"/>
      <c r="J17" s="141"/>
      <c r="K17" s="141"/>
      <c r="L17" s="141"/>
      <c r="M17" s="141"/>
      <c r="N17" s="141"/>
      <c r="O17" s="141"/>
      <c r="P17" s="141"/>
      <c r="Q17" s="141"/>
    </row>
    <row r="18" spans="6:17" ht="12.75">
      <c r="F18" s="5"/>
      <c r="G18" s="5"/>
      <c r="H18" s="5"/>
      <c r="J18" s="141"/>
      <c r="K18" s="141"/>
      <c r="L18" s="141"/>
      <c r="M18" s="141"/>
      <c r="N18" s="141"/>
      <c r="O18" s="141"/>
      <c r="P18" s="141"/>
      <c r="Q18" s="141"/>
    </row>
    <row r="19" spans="1:17" ht="17.25" customHeight="1">
      <c r="A19" s="157" t="s">
        <v>141</v>
      </c>
      <c r="B19" s="157"/>
      <c r="C19" s="157"/>
      <c r="D19" s="157"/>
      <c r="E19" s="157"/>
      <c r="F19" s="157"/>
      <c r="G19" s="157"/>
      <c r="H19" s="157"/>
      <c r="I19" s="157"/>
      <c r="J19" s="141"/>
      <c r="K19" s="141"/>
      <c r="L19" s="141"/>
      <c r="M19" s="141"/>
      <c r="N19" s="141"/>
      <c r="O19" s="141"/>
      <c r="P19" s="141"/>
      <c r="Q19" s="141"/>
    </row>
    <row r="20" spans="10:17" ht="12.75">
      <c r="J20" s="141"/>
      <c r="K20" s="141"/>
      <c r="L20" s="141"/>
      <c r="M20" s="141"/>
      <c r="N20" s="141"/>
      <c r="O20" s="141"/>
      <c r="P20" s="141"/>
      <c r="Q20" s="141"/>
    </row>
    <row r="21" spans="1:17" ht="23.25" customHeight="1">
      <c r="A21" s="188" t="s">
        <v>46</v>
      </c>
      <c r="B21" s="188"/>
      <c r="C21" s="188"/>
      <c r="D21" s="188"/>
      <c r="E21" s="188"/>
      <c r="F21" s="188"/>
      <c r="G21" s="188"/>
      <c r="H21" s="188"/>
      <c r="I21" s="188"/>
      <c r="J21" s="141"/>
      <c r="K21" s="141"/>
      <c r="L21" s="141"/>
      <c r="M21" s="141"/>
      <c r="N21" s="141"/>
      <c r="O21" s="141"/>
      <c r="P21" s="141"/>
      <c r="Q21" s="141"/>
    </row>
    <row r="22" spans="10:17" ht="12.75">
      <c r="J22" s="141"/>
      <c r="K22" s="141"/>
      <c r="L22" s="141"/>
      <c r="M22" s="141"/>
      <c r="N22" s="141"/>
      <c r="O22" s="141"/>
      <c r="P22" s="141"/>
      <c r="Q22" s="141"/>
    </row>
    <row r="23" spans="1:17" ht="12.75">
      <c r="A23" s="22" t="s">
        <v>47</v>
      </c>
      <c r="J23" s="141"/>
      <c r="K23" s="141"/>
      <c r="L23" s="141"/>
      <c r="M23" s="141"/>
      <c r="N23" s="141"/>
      <c r="O23" s="141"/>
      <c r="P23" s="141"/>
      <c r="Q23" s="141"/>
    </row>
    <row r="24" spans="10:17" ht="12.75">
      <c r="J24" s="141"/>
      <c r="K24" s="141"/>
      <c r="L24" s="141"/>
      <c r="M24" s="141"/>
      <c r="N24" s="141"/>
      <c r="O24" s="141"/>
      <c r="P24" s="141"/>
      <c r="Q24" s="141"/>
    </row>
    <row r="25" spans="1:17" ht="45" customHeight="1">
      <c r="A25" s="188" t="s">
        <v>48</v>
      </c>
      <c r="B25" s="188"/>
      <c r="C25" s="188"/>
      <c r="D25" s="188"/>
      <c r="E25" s="188"/>
      <c r="F25" s="188"/>
      <c r="G25" s="188"/>
      <c r="H25" s="188"/>
      <c r="I25" s="188"/>
      <c r="J25" s="141"/>
      <c r="K25" s="141"/>
      <c r="L25" s="141"/>
      <c r="M25" s="141"/>
      <c r="N25" s="141"/>
      <c r="O25" s="141"/>
      <c r="P25" s="141"/>
      <c r="Q25" s="141"/>
    </row>
    <row r="26" spans="10:17" ht="4.5" customHeight="1">
      <c r="J26" s="141"/>
      <c r="K26" s="141"/>
      <c r="L26" s="141"/>
      <c r="M26" s="141"/>
      <c r="N26" s="141"/>
      <c r="O26" s="141"/>
      <c r="P26" s="141"/>
      <c r="Q26" s="141"/>
    </row>
    <row r="27" spans="1:17" ht="13.5" customHeight="1">
      <c r="A27" s="189" t="s">
        <v>49</v>
      </c>
      <c r="B27" s="189"/>
      <c r="C27" s="189"/>
      <c r="D27" s="189"/>
      <c r="E27" s="189"/>
      <c r="F27" s="189"/>
      <c r="G27" s="189"/>
      <c r="H27" s="189"/>
      <c r="I27" s="189"/>
      <c r="J27" s="141"/>
      <c r="K27" s="141"/>
      <c r="L27" s="141"/>
      <c r="M27" s="141"/>
      <c r="N27" s="141"/>
      <c r="O27" s="141"/>
      <c r="P27" s="141"/>
      <c r="Q27" s="141"/>
    </row>
    <row r="28" spans="10:17" ht="12.75">
      <c r="J28" s="141"/>
      <c r="K28" s="141"/>
      <c r="L28" s="141"/>
      <c r="M28" s="141"/>
      <c r="N28" s="141"/>
      <c r="O28" s="141"/>
      <c r="P28" s="141"/>
      <c r="Q28" s="141"/>
    </row>
    <row r="29" spans="1:17" ht="27" customHeight="1">
      <c r="A29" s="189" t="s">
        <v>50</v>
      </c>
      <c r="B29" s="189"/>
      <c r="C29" s="189"/>
      <c r="D29" s="189"/>
      <c r="E29" s="189"/>
      <c r="F29" s="189"/>
      <c r="G29" s="189"/>
      <c r="H29" s="189"/>
      <c r="I29" s="189"/>
      <c r="J29" s="141"/>
      <c r="K29" s="141"/>
      <c r="L29" s="141"/>
      <c r="M29" s="141"/>
      <c r="N29" s="141"/>
      <c r="O29" s="141"/>
      <c r="P29" s="141"/>
      <c r="Q29" s="141"/>
    </row>
    <row r="30" spans="10:17" ht="12.75">
      <c r="J30" s="141"/>
      <c r="K30" s="141"/>
      <c r="L30" s="141"/>
      <c r="M30" s="141"/>
      <c r="N30" s="141"/>
      <c r="O30" s="141"/>
      <c r="P30" s="141"/>
      <c r="Q30" s="141"/>
    </row>
    <row r="31" spans="1:17" ht="12.75">
      <c r="A31" t="s">
        <v>51</v>
      </c>
      <c r="J31" s="141"/>
      <c r="K31" s="141"/>
      <c r="L31" s="141"/>
      <c r="M31" s="141"/>
      <c r="N31" s="141"/>
      <c r="O31" s="141"/>
      <c r="P31" s="141"/>
      <c r="Q31" s="141"/>
    </row>
    <row r="32" spans="10:17" ht="12.75">
      <c r="J32" s="141"/>
      <c r="K32" s="141"/>
      <c r="L32" s="141"/>
      <c r="M32" s="141"/>
      <c r="N32" s="141"/>
      <c r="O32" s="141"/>
      <c r="P32" s="141"/>
      <c r="Q32" s="141"/>
    </row>
    <row r="33" spans="1:17" ht="12.75">
      <c r="A33" t="s">
        <v>52</v>
      </c>
      <c r="J33" s="141"/>
      <c r="K33" s="141"/>
      <c r="L33" s="141"/>
      <c r="M33" s="141"/>
      <c r="N33" s="141"/>
      <c r="O33" s="141"/>
      <c r="P33" s="141"/>
      <c r="Q33" s="141"/>
    </row>
    <row r="34" spans="10:17" ht="12.75">
      <c r="J34" s="141"/>
      <c r="K34" s="141"/>
      <c r="L34" s="141"/>
      <c r="M34" s="141"/>
      <c r="N34" s="141"/>
      <c r="O34" s="141"/>
      <c r="P34" s="141"/>
      <c r="Q34" s="141"/>
    </row>
    <row r="35" spans="1:17" ht="12.75">
      <c r="A35" t="s">
        <v>53</v>
      </c>
      <c r="J35" s="141"/>
      <c r="K35" s="141"/>
      <c r="L35" s="141"/>
      <c r="M35" s="141"/>
      <c r="N35" s="141"/>
      <c r="O35" s="141"/>
      <c r="P35" s="141"/>
      <c r="Q35" s="141"/>
    </row>
    <row r="36" spans="10:17" ht="12.75">
      <c r="J36" s="141"/>
      <c r="K36" s="141"/>
      <c r="L36" s="141"/>
      <c r="M36" s="141"/>
      <c r="N36" s="141"/>
      <c r="O36" s="141"/>
      <c r="P36" s="141"/>
      <c r="Q36" s="141"/>
    </row>
    <row r="37" spans="1:17" ht="26.25" customHeight="1">
      <c r="A37" s="189" t="s">
        <v>54</v>
      </c>
      <c r="B37" s="189"/>
      <c r="C37" s="189"/>
      <c r="D37" s="189"/>
      <c r="E37" s="189"/>
      <c r="F37" s="189"/>
      <c r="G37" s="189"/>
      <c r="H37" s="189"/>
      <c r="I37" s="189"/>
      <c r="J37" s="141"/>
      <c r="K37" s="141"/>
      <c r="L37" s="141"/>
      <c r="M37" s="141"/>
      <c r="N37" s="141"/>
      <c r="O37" s="141"/>
      <c r="P37" s="141"/>
      <c r="Q37" s="141"/>
    </row>
    <row r="38" ht="9.75" customHeight="1"/>
    <row r="39" spans="1:9" ht="15.75" customHeight="1">
      <c r="A39" s="189" t="s">
        <v>56</v>
      </c>
      <c r="B39" s="189"/>
      <c r="C39" s="189"/>
      <c r="D39" s="189"/>
      <c r="E39" s="189"/>
      <c r="F39" s="189"/>
      <c r="G39" s="189"/>
      <c r="H39" s="189"/>
      <c r="I39" s="189"/>
    </row>
    <row r="40" ht="12.75"/>
    <row r="41" ht="12.75">
      <c r="A41" t="s">
        <v>57</v>
      </c>
    </row>
    <row r="42" ht="12.75">
      <c r="O42" s="5"/>
    </row>
    <row r="43" spans="1:15" ht="24.75" customHeight="1">
      <c r="A43" s="189" t="s">
        <v>58</v>
      </c>
      <c r="B43" s="189"/>
      <c r="C43" s="189"/>
      <c r="D43" s="189"/>
      <c r="E43" s="189"/>
      <c r="F43" s="189"/>
      <c r="G43" s="189"/>
      <c r="H43" s="189"/>
      <c r="I43" s="189"/>
      <c r="O43" s="3"/>
    </row>
    <row r="44" ht="12.75">
      <c r="O44" s="1"/>
    </row>
    <row r="45" ht="12.75">
      <c r="O45" s="1"/>
    </row>
    <row r="46" spans="1:15" ht="15.75">
      <c r="A46" s="134"/>
      <c r="B46" s="135"/>
      <c r="C46" s="192" t="s">
        <v>147</v>
      </c>
      <c r="D46" s="192"/>
      <c r="E46" s="192"/>
      <c r="F46" s="192"/>
      <c r="G46" s="192"/>
      <c r="H46" s="192"/>
      <c r="I46" s="192"/>
      <c r="O46" s="1"/>
    </row>
    <row r="47" spans="1:15" ht="15.75">
      <c r="A47" s="134"/>
      <c r="B47" s="135"/>
      <c r="C47" s="192" t="s">
        <v>27</v>
      </c>
      <c r="D47" s="192"/>
      <c r="E47" s="192"/>
      <c r="F47" s="192"/>
      <c r="G47" s="192"/>
      <c r="H47" s="192"/>
      <c r="I47" s="192"/>
      <c r="O47" s="1"/>
    </row>
    <row r="48" spans="1:15" ht="12.75">
      <c r="A48" s="134"/>
      <c r="B48" s="135"/>
      <c r="C48" s="135"/>
      <c r="D48" s="135"/>
      <c r="E48" s="135"/>
      <c r="F48" s="135"/>
      <c r="G48" s="135"/>
      <c r="H48" s="135"/>
      <c r="I48" s="136"/>
      <c r="O48" s="1"/>
    </row>
    <row r="49" spans="1:42" ht="12.75">
      <c r="A49" s="137"/>
      <c r="B49" s="137"/>
      <c r="C49" s="135"/>
      <c r="D49" s="135"/>
      <c r="E49" s="137"/>
      <c r="F49" s="137"/>
      <c r="G49" s="137"/>
      <c r="H49" s="137"/>
      <c r="I49" s="138"/>
      <c r="J49" s="5"/>
      <c r="K49" s="5"/>
      <c r="O49" s="3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.75">
      <c r="A50" s="116" t="s">
        <v>18</v>
      </c>
      <c r="B50" s="139" t="s">
        <v>17</v>
      </c>
      <c r="C50" s="195" t="s">
        <v>144</v>
      </c>
      <c r="D50" s="196"/>
      <c r="E50" s="195" t="s">
        <v>145</v>
      </c>
      <c r="F50" s="195"/>
      <c r="G50" s="195"/>
      <c r="H50" s="195"/>
      <c r="I50" s="195"/>
      <c r="J50" s="3"/>
      <c r="K50" s="3"/>
      <c r="O50" s="10"/>
      <c r="P50" s="3"/>
      <c r="Q50" s="3"/>
      <c r="R50" s="3"/>
      <c r="S50" s="5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5"/>
      <c r="AJ50" s="5"/>
      <c r="AK50" s="5"/>
      <c r="AL50" s="5"/>
      <c r="AM50" s="5"/>
      <c r="AN50" s="5"/>
      <c r="AO50" s="5"/>
      <c r="AP50" s="5"/>
    </row>
    <row r="51" spans="1:42" ht="22.5" customHeight="1">
      <c r="A51" s="119">
        <f>'Tela Principal'!A7</f>
        <v>0</v>
      </c>
      <c r="B51" s="120">
        <f>'Tela Principal'!B7</f>
        <v>0</v>
      </c>
      <c r="C51" s="197">
        <f>'Tela Principal'!C7</f>
        <v>0</v>
      </c>
      <c r="D51" s="198"/>
      <c r="E51" s="198">
        <f>'Tela Principal'!E7</f>
        <v>0</v>
      </c>
      <c r="F51" s="198"/>
      <c r="G51" s="199"/>
      <c r="H51" s="199"/>
      <c r="I51" s="199"/>
      <c r="J51" s="1"/>
      <c r="K51" s="1"/>
      <c r="O51" s="3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5"/>
      <c r="AJ51" s="5"/>
      <c r="AK51" s="5"/>
      <c r="AL51" s="5"/>
      <c r="AM51" s="5"/>
      <c r="AN51" s="5"/>
      <c r="AO51" s="5"/>
      <c r="AP51" s="5"/>
    </row>
    <row r="52" spans="1:42" ht="12.75">
      <c r="A52" s="195" t="s">
        <v>146</v>
      </c>
      <c r="B52" s="195"/>
      <c r="C52" s="195"/>
      <c r="D52" s="196"/>
      <c r="E52" s="195" t="s">
        <v>14</v>
      </c>
      <c r="F52" s="195"/>
      <c r="G52" s="195"/>
      <c r="H52" s="195"/>
      <c r="I52" s="195"/>
      <c r="J52" s="1"/>
      <c r="K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5"/>
      <c r="AJ52" s="5"/>
      <c r="AK52" s="5"/>
      <c r="AL52" s="5"/>
      <c r="AM52" s="5"/>
      <c r="AN52" s="5"/>
      <c r="AO52" s="5"/>
      <c r="AP52" s="5"/>
    </row>
    <row r="53" spans="1:42" ht="23.25" customHeight="1">
      <c r="A53" s="200">
        <f>'Tela Principal'!A9:D9</f>
        <v>0</v>
      </c>
      <c r="B53" s="199"/>
      <c r="C53" s="199"/>
      <c r="D53" s="198"/>
      <c r="E53" s="199">
        <f>'Tela Principal'!E9:E9</f>
        <v>0</v>
      </c>
      <c r="F53" s="199"/>
      <c r="G53" s="199"/>
      <c r="H53" s="199"/>
      <c r="I53" s="199"/>
      <c r="J53" s="1"/>
      <c r="K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5"/>
      <c r="AJ53" s="5"/>
      <c r="AK53" s="5"/>
      <c r="AL53" s="5"/>
      <c r="AM53" s="5"/>
      <c r="AN53" s="5"/>
      <c r="AO53" s="5"/>
      <c r="AP53" s="5"/>
    </row>
    <row r="54" spans="1:42" ht="12.75" customHeight="1">
      <c r="A54" s="195" t="s">
        <v>16</v>
      </c>
      <c r="B54" s="195"/>
      <c r="C54" s="195"/>
      <c r="D54" s="196"/>
      <c r="E54" s="179" t="s">
        <v>36</v>
      </c>
      <c r="F54" s="179"/>
      <c r="G54" s="179"/>
      <c r="H54" s="179"/>
      <c r="I54" s="179"/>
      <c r="J54" s="1"/>
      <c r="K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5"/>
      <c r="AJ54" s="5"/>
      <c r="AK54" s="5"/>
      <c r="AL54" s="5"/>
      <c r="AM54" s="5"/>
      <c r="AN54" s="5"/>
      <c r="AO54" s="5"/>
      <c r="AP54" s="5"/>
    </row>
    <row r="55" spans="1:42" ht="12.75" customHeight="1">
      <c r="A55" s="177"/>
      <c r="B55" s="177"/>
      <c r="C55" s="177"/>
      <c r="D55" s="178"/>
      <c r="E55" s="160"/>
      <c r="F55" s="161"/>
      <c r="G55" s="161"/>
      <c r="H55" s="161"/>
      <c r="I55" s="161"/>
      <c r="J55" s="1"/>
      <c r="K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5"/>
      <c r="AJ55" s="5"/>
      <c r="AK55" s="5"/>
      <c r="AL55" s="5"/>
      <c r="AM55" s="5"/>
      <c r="AN55" s="5"/>
      <c r="AO55" s="5"/>
      <c r="AP55" s="5"/>
    </row>
    <row r="56" spans="1:42" ht="12.75">
      <c r="A56" s="194" t="s">
        <v>13</v>
      </c>
      <c r="B56" s="194"/>
      <c r="C56" s="194"/>
      <c r="D56" s="194"/>
      <c r="E56" s="194"/>
      <c r="F56" s="194"/>
      <c r="G56" s="194"/>
      <c r="H56" s="194"/>
      <c r="I56" s="194"/>
      <c r="J56" s="3"/>
      <c r="K56" s="3"/>
      <c r="P56" s="3"/>
      <c r="Q56" s="3"/>
      <c r="R56" s="5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5"/>
      <c r="AJ56" s="5"/>
      <c r="AK56" s="5"/>
      <c r="AL56" s="5"/>
      <c r="AM56" s="5"/>
      <c r="AN56" s="5"/>
      <c r="AO56" s="5"/>
      <c r="AP56" s="5"/>
    </row>
    <row r="57" spans="1:42" ht="12.75" customHeight="1">
      <c r="A57" s="182" t="s">
        <v>12</v>
      </c>
      <c r="B57" s="173" t="s">
        <v>20</v>
      </c>
      <c r="C57" s="180" t="s">
        <v>11</v>
      </c>
      <c r="D57" s="181"/>
      <c r="E57" s="182"/>
      <c r="F57" s="173" t="s">
        <v>37</v>
      </c>
      <c r="G57" s="173" t="s">
        <v>133</v>
      </c>
      <c r="H57" s="173" t="s">
        <v>137</v>
      </c>
      <c r="I57" s="153" t="s">
        <v>55</v>
      </c>
      <c r="J57" s="10"/>
      <c r="K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5"/>
      <c r="AJ57" s="5"/>
      <c r="AK57" s="5"/>
      <c r="AL57" s="5"/>
      <c r="AM57" s="5"/>
      <c r="AN57" s="5"/>
      <c r="AO57" s="5"/>
      <c r="AP57" s="5"/>
    </row>
    <row r="58" spans="1:42" ht="12.75" customHeight="1">
      <c r="A58" s="185"/>
      <c r="B58" s="174"/>
      <c r="C58" s="183"/>
      <c r="D58" s="184"/>
      <c r="E58" s="185"/>
      <c r="F58" s="174"/>
      <c r="G58" s="174"/>
      <c r="H58" s="174"/>
      <c r="I58" s="172"/>
      <c r="J58" s="3"/>
      <c r="K58" s="3"/>
      <c r="P58" s="3"/>
      <c r="Q58" s="3"/>
      <c r="R58" s="3"/>
      <c r="S58" s="3"/>
      <c r="T58" s="3"/>
      <c r="U58" s="3"/>
      <c r="V58" s="3"/>
      <c r="W58" s="3"/>
      <c r="X58" s="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5"/>
      <c r="AJ58" s="5"/>
      <c r="AK58" s="5"/>
      <c r="AL58" s="5"/>
      <c r="AM58" s="5"/>
      <c r="AN58" s="5"/>
      <c r="AO58" s="5"/>
      <c r="AP58" s="5"/>
    </row>
    <row r="59" spans="1:42" ht="12.75">
      <c r="A59" s="121"/>
      <c r="B59" s="122"/>
      <c r="C59" s="158"/>
      <c r="D59" s="158"/>
      <c r="E59" s="158"/>
      <c r="F59" s="122"/>
      <c r="G59" s="123"/>
      <c r="H59" s="123"/>
      <c r="I59" s="124"/>
      <c r="J59" s="1"/>
      <c r="K59" s="1"/>
      <c r="L59" s="9"/>
      <c r="M59" s="9"/>
      <c r="N59" s="11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5"/>
      <c r="AJ59" s="5"/>
      <c r="AK59" s="5"/>
      <c r="AL59" s="5"/>
      <c r="AM59" s="5"/>
      <c r="AN59" s="5"/>
      <c r="AO59" s="5"/>
      <c r="AP59" s="5"/>
    </row>
    <row r="60" spans="1:42" ht="12.75">
      <c r="A60" s="125"/>
      <c r="B60" s="126"/>
      <c r="C60" s="158"/>
      <c r="D60" s="158"/>
      <c r="E60" s="158"/>
      <c r="F60" s="126"/>
      <c r="G60" s="127"/>
      <c r="H60" s="127"/>
      <c r="I60" s="12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2.75">
      <c r="A61" s="125"/>
      <c r="B61" s="126"/>
      <c r="C61" s="159"/>
      <c r="D61" s="159"/>
      <c r="E61" s="159"/>
      <c r="F61" s="126"/>
      <c r="G61" s="127"/>
      <c r="H61" s="127"/>
      <c r="I61" s="12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2.75">
      <c r="A62" s="125"/>
      <c r="B62" s="122"/>
      <c r="C62" s="158"/>
      <c r="D62" s="158"/>
      <c r="E62" s="158"/>
      <c r="F62" s="126"/>
      <c r="G62" s="127"/>
      <c r="H62" s="127"/>
      <c r="I62" s="124"/>
      <c r="J62" s="5"/>
      <c r="K62" s="11"/>
      <c r="O62" s="11"/>
      <c r="P62" s="1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16" ht="12.75">
      <c r="A63" s="125"/>
      <c r="B63" s="126"/>
      <c r="C63" s="158"/>
      <c r="D63" s="158"/>
      <c r="E63" s="158"/>
      <c r="F63" s="126"/>
      <c r="G63" s="127"/>
      <c r="H63" s="127"/>
      <c r="I63" s="124"/>
      <c r="K63" s="4"/>
      <c r="O63" s="4"/>
      <c r="P63" s="4"/>
    </row>
    <row r="64" spans="1:16" ht="12.75">
      <c r="A64" s="125"/>
      <c r="B64" s="126"/>
      <c r="C64" s="158"/>
      <c r="D64" s="158"/>
      <c r="E64" s="158"/>
      <c r="F64" s="126"/>
      <c r="G64" s="127"/>
      <c r="H64" s="127"/>
      <c r="I64" s="124"/>
      <c r="K64" s="4"/>
      <c r="O64" s="4"/>
      <c r="P64" s="4"/>
    </row>
    <row r="65" spans="1:16" ht="12.75">
      <c r="A65" s="125"/>
      <c r="B65" s="122"/>
      <c r="C65" s="158"/>
      <c r="D65" s="158"/>
      <c r="E65" s="158"/>
      <c r="F65" s="126"/>
      <c r="G65" s="127"/>
      <c r="H65" s="127"/>
      <c r="I65" s="124"/>
      <c r="K65" s="4"/>
      <c r="O65" s="4"/>
      <c r="P65" s="4"/>
    </row>
    <row r="66" spans="1:16" ht="12.75">
      <c r="A66" s="125"/>
      <c r="B66" s="126"/>
      <c r="C66" s="158"/>
      <c r="D66" s="158"/>
      <c r="E66" s="158"/>
      <c r="F66" s="126"/>
      <c r="G66" s="127"/>
      <c r="H66" s="127"/>
      <c r="I66" s="124"/>
      <c r="K66" s="4"/>
      <c r="O66" s="4"/>
      <c r="P66" s="4"/>
    </row>
    <row r="67" spans="1:16" ht="12.75">
      <c r="A67" s="125"/>
      <c r="B67" s="126"/>
      <c r="C67" s="158"/>
      <c r="D67" s="158"/>
      <c r="E67" s="158"/>
      <c r="F67" s="126"/>
      <c r="G67" s="127"/>
      <c r="H67" s="127"/>
      <c r="I67" s="124"/>
      <c r="K67" s="4"/>
      <c r="O67" s="4"/>
      <c r="P67" s="4"/>
    </row>
    <row r="68" spans="1:16" ht="12.75">
      <c r="A68" s="125"/>
      <c r="B68" s="122"/>
      <c r="C68" s="158"/>
      <c r="D68" s="158"/>
      <c r="E68" s="158"/>
      <c r="F68" s="126"/>
      <c r="G68" s="127"/>
      <c r="H68" s="127"/>
      <c r="I68" s="124"/>
      <c r="K68" s="4"/>
      <c r="O68" s="4"/>
      <c r="P68" s="4"/>
    </row>
    <row r="69" spans="1:16" ht="12.75">
      <c r="A69" s="125"/>
      <c r="B69" s="126"/>
      <c r="C69" s="158"/>
      <c r="D69" s="158"/>
      <c r="E69" s="158"/>
      <c r="F69" s="126"/>
      <c r="G69" s="127"/>
      <c r="H69" s="127"/>
      <c r="I69" s="124"/>
      <c r="K69" s="4"/>
      <c r="O69" s="4"/>
      <c r="P69" s="4"/>
    </row>
    <row r="70" spans="1:16" ht="12.75">
      <c r="A70" s="125"/>
      <c r="B70" s="126"/>
      <c r="C70" s="158"/>
      <c r="D70" s="158"/>
      <c r="E70" s="158"/>
      <c r="F70" s="126"/>
      <c r="G70" s="127"/>
      <c r="H70" s="127"/>
      <c r="I70" s="124"/>
      <c r="K70" s="4"/>
      <c r="O70" s="4"/>
      <c r="P70" s="4"/>
    </row>
    <row r="71" spans="1:16" ht="12.75">
      <c r="A71" s="125"/>
      <c r="B71" s="122"/>
      <c r="C71" s="158"/>
      <c r="D71" s="158"/>
      <c r="E71" s="158"/>
      <c r="F71" s="126"/>
      <c r="G71" s="127"/>
      <c r="H71" s="127"/>
      <c r="I71" s="124"/>
      <c r="K71" s="4"/>
      <c r="O71" s="4"/>
      <c r="P71" s="4"/>
    </row>
    <row r="72" spans="1:16" ht="12.75">
      <c r="A72" s="125"/>
      <c r="B72" s="126"/>
      <c r="C72" s="158"/>
      <c r="D72" s="158"/>
      <c r="E72" s="158"/>
      <c r="F72" s="126"/>
      <c r="G72" s="127"/>
      <c r="H72" s="127"/>
      <c r="I72" s="124"/>
      <c r="K72" s="4"/>
      <c r="O72" s="4"/>
      <c r="P72" s="4"/>
    </row>
    <row r="73" spans="1:16" ht="12.75">
      <c r="A73" s="125"/>
      <c r="B73" s="126"/>
      <c r="C73" s="158"/>
      <c r="D73" s="158"/>
      <c r="E73" s="158"/>
      <c r="F73" s="126"/>
      <c r="G73" s="127"/>
      <c r="H73" s="127"/>
      <c r="I73" s="124"/>
      <c r="K73" s="4"/>
      <c r="O73" s="4"/>
      <c r="P73" s="4"/>
    </row>
    <row r="74" spans="1:16" ht="12.75">
      <c r="A74" s="125"/>
      <c r="B74" s="122"/>
      <c r="C74" s="158"/>
      <c r="D74" s="158"/>
      <c r="E74" s="158"/>
      <c r="F74" s="126"/>
      <c r="G74" s="127"/>
      <c r="H74" s="127"/>
      <c r="I74" s="124"/>
      <c r="K74" s="4"/>
      <c r="O74" s="4"/>
      <c r="P74" s="4"/>
    </row>
    <row r="75" spans="1:16" ht="12.75">
      <c r="A75" s="125"/>
      <c r="B75" s="126"/>
      <c r="C75" s="158"/>
      <c r="D75" s="158"/>
      <c r="E75" s="158"/>
      <c r="F75" s="126"/>
      <c r="G75" s="127"/>
      <c r="H75" s="127"/>
      <c r="I75" s="124"/>
      <c r="K75" s="4"/>
      <c r="L75" s="4"/>
      <c r="M75" s="4"/>
      <c r="N75" s="4"/>
      <c r="O75" s="4"/>
      <c r="P75" s="4"/>
    </row>
    <row r="76" spans="1:16" ht="12.75">
      <c r="A76" s="125"/>
      <c r="B76" s="126"/>
      <c r="C76" s="158"/>
      <c r="D76" s="158"/>
      <c r="E76" s="158"/>
      <c r="F76" s="126"/>
      <c r="G76" s="127"/>
      <c r="H76" s="127"/>
      <c r="I76" s="124"/>
      <c r="K76" s="4"/>
      <c r="L76" s="4"/>
      <c r="M76" s="4"/>
      <c r="N76" s="4"/>
      <c r="O76" s="4"/>
      <c r="P76" s="4"/>
    </row>
    <row r="77" spans="1:16" ht="12.75">
      <c r="A77" s="125"/>
      <c r="B77" s="122"/>
      <c r="C77" s="158"/>
      <c r="D77" s="158"/>
      <c r="E77" s="158"/>
      <c r="F77" s="126"/>
      <c r="G77" s="127"/>
      <c r="H77" s="127"/>
      <c r="I77" s="124"/>
      <c r="K77" s="4"/>
      <c r="L77" s="4"/>
      <c r="M77" s="4"/>
      <c r="N77" s="4"/>
      <c r="O77" s="4"/>
      <c r="P77" s="4"/>
    </row>
    <row r="78" spans="1:16" ht="12.75">
      <c r="A78" s="125"/>
      <c r="B78" s="126"/>
      <c r="C78" s="158"/>
      <c r="D78" s="158"/>
      <c r="E78" s="158"/>
      <c r="F78" s="126"/>
      <c r="G78" s="127"/>
      <c r="H78" s="127"/>
      <c r="I78" s="124"/>
      <c r="K78" s="4"/>
      <c r="L78" s="4"/>
      <c r="M78" s="4"/>
      <c r="N78" s="4"/>
      <c r="O78" s="4"/>
      <c r="P78" s="4"/>
    </row>
    <row r="79" spans="1:16" ht="12.75">
      <c r="A79" s="125"/>
      <c r="B79" s="126"/>
      <c r="C79" s="158"/>
      <c r="D79" s="158"/>
      <c r="E79" s="158"/>
      <c r="F79" s="126"/>
      <c r="G79" s="127"/>
      <c r="H79" s="127"/>
      <c r="I79" s="124"/>
      <c r="K79" s="4"/>
      <c r="L79" s="4"/>
      <c r="M79" s="4"/>
      <c r="N79" s="4"/>
      <c r="O79" s="4"/>
      <c r="P79" s="4"/>
    </row>
    <row r="80" spans="1:16" ht="12.75">
      <c r="A80" s="125"/>
      <c r="B80" s="122"/>
      <c r="C80" s="158"/>
      <c r="D80" s="158"/>
      <c r="E80" s="158"/>
      <c r="F80" s="126"/>
      <c r="G80" s="127"/>
      <c r="H80" s="127"/>
      <c r="I80" s="124"/>
      <c r="K80" s="4"/>
      <c r="L80" s="4"/>
      <c r="M80" s="4"/>
      <c r="N80" s="4"/>
      <c r="O80" s="4"/>
      <c r="P80" s="4"/>
    </row>
    <row r="81" spans="1:9" ht="12.75">
      <c r="A81" s="125"/>
      <c r="B81" s="126"/>
      <c r="C81" s="158"/>
      <c r="D81" s="158"/>
      <c r="E81" s="158"/>
      <c r="F81" s="126"/>
      <c r="G81" s="127"/>
      <c r="H81" s="127"/>
      <c r="I81" s="124"/>
    </row>
    <row r="82" spans="1:9" ht="12.75">
      <c r="A82" s="125"/>
      <c r="B82" s="126"/>
      <c r="C82" s="158"/>
      <c r="D82" s="158"/>
      <c r="E82" s="158"/>
      <c r="F82" s="126"/>
      <c r="G82" s="127"/>
      <c r="H82" s="127"/>
      <c r="I82" s="124"/>
    </row>
    <row r="83" spans="1:9" ht="12.75">
      <c r="A83" s="125"/>
      <c r="B83" s="122"/>
      <c r="C83" s="158"/>
      <c r="D83" s="158"/>
      <c r="E83" s="158"/>
      <c r="F83" s="126"/>
      <c r="G83" s="127"/>
      <c r="H83" s="127"/>
      <c r="I83" s="124"/>
    </row>
    <row r="84" spans="1:9" ht="12.75">
      <c r="A84" s="125"/>
      <c r="B84" s="122"/>
      <c r="C84" s="158"/>
      <c r="D84" s="158"/>
      <c r="E84" s="158"/>
      <c r="F84" s="126"/>
      <c r="G84" s="127"/>
      <c r="H84" s="127"/>
      <c r="I84" s="124"/>
    </row>
    <row r="85" spans="1:9" ht="12.75">
      <c r="A85" s="125"/>
      <c r="B85" s="126"/>
      <c r="C85" s="158"/>
      <c r="D85" s="158"/>
      <c r="E85" s="158"/>
      <c r="F85" s="126"/>
      <c r="G85" s="127"/>
      <c r="H85" s="127"/>
      <c r="I85" s="124"/>
    </row>
    <row r="86" spans="1:9" ht="12.75">
      <c r="A86" s="125"/>
      <c r="B86" s="126"/>
      <c r="C86" s="158"/>
      <c r="D86" s="158"/>
      <c r="E86" s="158"/>
      <c r="F86" s="126"/>
      <c r="G86" s="127"/>
      <c r="H86" s="127"/>
      <c r="I86" s="124"/>
    </row>
    <row r="87" spans="1:9" ht="12.75">
      <c r="A87" s="125"/>
      <c r="B87" s="122"/>
      <c r="C87" s="158"/>
      <c r="D87" s="158"/>
      <c r="E87" s="158"/>
      <c r="F87" s="126"/>
      <c r="G87" s="127"/>
      <c r="H87" s="127"/>
      <c r="I87" s="124"/>
    </row>
    <row r="88" spans="1:9" ht="12.75">
      <c r="A88" s="125"/>
      <c r="B88" s="122"/>
      <c r="C88" s="158"/>
      <c r="D88" s="158"/>
      <c r="E88" s="158"/>
      <c r="F88" s="126"/>
      <c r="G88" s="127"/>
      <c r="H88" s="127"/>
      <c r="I88" s="124"/>
    </row>
    <row r="89" spans="1:9" ht="12.75">
      <c r="A89" s="125"/>
      <c r="B89" s="126"/>
      <c r="C89" s="158"/>
      <c r="D89" s="158"/>
      <c r="E89" s="158"/>
      <c r="F89" s="126"/>
      <c r="G89" s="127"/>
      <c r="H89" s="127"/>
      <c r="I89" s="124"/>
    </row>
    <row r="90" spans="1:9" ht="12.75">
      <c r="A90" s="125"/>
      <c r="B90" s="126"/>
      <c r="C90" s="158"/>
      <c r="D90" s="158"/>
      <c r="E90" s="158"/>
      <c r="F90" s="126"/>
      <c r="G90" s="127"/>
      <c r="H90" s="127"/>
      <c r="I90" s="124"/>
    </row>
    <row r="91" spans="1:9" ht="12.75">
      <c r="A91" s="125"/>
      <c r="B91" s="122"/>
      <c r="C91" s="158"/>
      <c r="D91" s="158"/>
      <c r="E91" s="158"/>
      <c r="F91" s="126"/>
      <c r="G91" s="127"/>
      <c r="H91" s="127"/>
      <c r="I91" s="124"/>
    </row>
    <row r="92" spans="1:9" ht="12.75">
      <c r="A92" s="125"/>
      <c r="B92" s="122"/>
      <c r="C92" s="158"/>
      <c r="D92" s="158"/>
      <c r="E92" s="158"/>
      <c r="F92" s="126"/>
      <c r="G92" s="127"/>
      <c r="H92" s="127"/>
      <c r="I92" s="124"/>
    </row>
    <row r="93" spans="1:9" ht="12.75">
      <c r="A93" s="125"/>
      <c r="B93" s="126"/>
      <c r="C93" s="158"/>
      <c r="D93" s="158"/>
      <c r="E93" s="158"/>
      <c r="F93" s="126"/>
      <c r="G93" s="127"/>
      <c r="H93" s="127"/>
      <c r="I93" s="124"/>
    </row>
    <row r="94" spans="1:9" ht="12.75">
      <c r="A94" s="125"/>
      <c r="B94" s="126"/>
      <c r="C94" s="158"/>
      <c r="D94" s="158"/>
      <c r="E94" s="158"/>
      <c r="F94" s="126"/>
      <c r="G94" s="127"/>
      <c r="H94" s="127"/>
      <c r="I94" s="124"/>
    </row>
    <row r="95" spans="1:9" ht="12.75">
      <c r="A95" s="125"/>
      <c r="B95" s="122"/>
      <c r="C95" s="158"/>
      <c r="D95" s="158"/>
      <c r="E95" s="158"/>
      <c r="F95" s="126"/>
      <c r="G95" s="127"/>
      <c r="H95" s="127"/>
      <c r="I95" s="124"/>
    </row>
    <row r="96" spans="1:9" ht="12.75">
      <c r="A96" s="125"/>
      <c r="B96" s="122"/>
      <c r="C96" s="158"/>
      <c r="D96" s="158"/>
      <c r="E96" s="158"/>
      <c r="F96" s="126"/>
      <c r="G96" s="127"/>
      <c r="H96" s="127"/>
      <c r="I96" s="124"/>
    </row>
    <row r="97" spans="1:9" ht="12.75">
      <c r="A97" s="125"/>
      <c r="B97" s="126"/>
      <c r="C97" s="158"/>
      <c r="D97" s="158"/>
      <c r="E97" s="158"/>
      <c r="F97" s="126"/>
      <c r="G97" s="127"/>
      <c r="H97" s="127"/>
      <c r="I97" s="124"/>
    </row>
    <row r="98" spans="1:9" ht="12.75">
      <c r="A98" s="125"/>
      <c r="B98" s="126"/>
      <c r="C98" s="158"/>
      <c r="D98" s="158"/>
      <c r="E98" s="158"/>
      <c r="F98" s="126"/>
      <c r="G98" s="127"/>
      <c r="H98" s="127"/>
      <c r="I98" s="124"/>
    </row>
    <row r="99" spans="1:9" ht="12.75">
      <c r="A99" s="164" t="s">
        <v>25</v>
      </c>
      <c r="B99" s="164"/>
      <c r="C99" s="164"/>
      <c r="D99" s="164"/>
      <c r="E99" s="164"/>
      <c r="F99" s="164"/>
      <c r="G99" s="164"/>
      <c r="H99" s="152"/>
      <c r="I99" s="128">
        <f>SUM(I59:I98)</f>
        <v>0</v>
      </c>
    </row>
    <row r="100" spans="1:9" ht="12.75">
      <c r="A100" s="129" t="s">
        <v>150</v>
      </c>
      <c r="B100" s="130"/>
      <c r="C100" s="175"/>
      <c r="D100" s="176"/>
      <c r="E100" s="176"/>
      <c r="F100" s="176"/>
      <c r="G100" s="176"/>
      <c r="H100" s="176"/>
      <c r="I100" s="176"/>
    </row>
    <row r="101" spans="1:9" ht="12.75">
      <c r="A101" s="203"/>
      <c r="B101" s="204"/>
      <c r="C101" s="162"/>
      <c r="D101" s="163"/>
      <c r="E101" s="163"/>
      <c r="F101" s="163"/>
      <c r="G101" s="163"/>
      <c r="H101" s="163"/>
      <c r="I101" s="163"/>
    </row>
    <row r="102" spans="1:9" ht="12.75">
      <c r="A102" s="201" t="s">
        <v>0</v>
      </c>
      <c r="B102" s="202"/>
      <c r="C102" s="186" t="s">
        <v>15</v>
      </c>
      <c r="D102" s="187"/>
      <c r="E102" s="187"/>
      <c r="F102" s="187"/>
      <c r="G102" s="187"/>
      <c r="H102" s="187"/>
      <c r="I102" s="187"/>
    </row>
    <row r="103" spans="1:9" ht="12.75">
      <c r="A103" s="195" t="s">
        <v>16</v>
      </c>
      <c r="B103" s="195"/>
      <c r="C103" s="195"/>
      <c r="D103" s="196"/>
      <c r="E103" s="179" t="s">
        <v>36</v>
      </c>
      <c r="F103" s="179"/>
      <c r="G103" s="179"/>
      <c r="H103" s="179"/>
      <c r="I103" s="179"/>
    </row>
    <row r="104" spans="1:9" ht="12.75">
      <c r="A104" s="177"/>
      <c r="B104" s="177"/>
      <c r="C104" s="177"/>
      <c r="D104" s="178"/>
      <c r="E104" s="160"/>
      <c r="F104" s="161"/>
      <c r="G104" s="161"/>
      <c r="H104" s="161"/>
      <c r="I104" s="161"/>
    </row>
    <row r="105" spans="1:9" ht="12.75">
      <c r="A105" s="194" t="s">
        <v>13</v>
      </c>
      <c r="B105" s="194"/>
      <c r="C105" s="194"/>
      <c r="D105" s="194"/>
      <c r="E105" s="194"/>
      <c r="F105" s="194"/>
      <c r="G105" s="194"/>
      <c r="H105" s="194"/>
      <c r="I105" s="194"/>
    </row>
    <row r="106" spans="1:9" ht="12.75" customHeight="1">
      <c r="A106" s="182" t="s">
        <v>12</v>
      </c>
      <c r="B106" s="173" t="s">
        <v>20</v>
      </c>
      <c r="C106" s="180" t="s">
        <v>11</v>
      </c>
      <c r="D106" s="181"/>
      <c r="E106" s="182"/>
      <c r="F106" s="173" t="s">
        <v>37</v>
      </c>
      <c r="G106" s="173" t="s">
        <v>133</v>
      </c>
      <c r="H106" s="173" t="s">
        <v>137</v>
      </c>
      <c r="I106" s="153" t="s">
        <v>55</v>
      </c>
    </row>
    <row r="107" spans="1:9" ht="12.75">
      <c r="A107" s="185"/>
      <c r="B107" s="174"/>
      <c r="C107" s="183"/>
      <c r="D107" s="184"/>
      <c r="E107" s="185"/>
      <c r="F107" s="174"/>
      <c r="G107" s="174"/>
      <c r="H107" s="174"/>
      <c r="I107" s="172"/>
    </row>
    <row r="108" spans="1:9" ht="12.75">
      <c r="A108" s="121"/>
      <c r="B108" s="122"/>
      <c r="C108" s="158"/>
      <c r="D108" s="158"/>
      <c r="E108" s="158"/>
      <c r="F108" s="122"/>
      <c r="G108" s="123"/>
      <c r="H108" s="123"/>
      <c r="I108" s="124"/>
    </row>
    <row r="109" spans="1:9" ht="12.75">
      <c r="A109" s="125"/>
      <c r="B109" s="126"/>
      <c r="C109" s="158"/>
      <c r="D109" s="158"/>
      <c r="E109" s="158"/>
      <c r="F109" s="126"/>
      <c r="G109" s="127"/>
      <c r="H109" s="127"/>
      <c r="I109" s="124"/>
    </row>
    <row r="110" spans="1:9" ht="12.75">
      <c r="A110" s="125"/>
      <c r="B110" s="126"/>
      <c r="C110" s="159"/>
      <c r="D110" s="159"/>
      <c r="E110" s="159"/>
      <c r="F110" s="126"/>
      <c r="G110" s="127"/>
      <c r="H110" s="127"/>
      <c r="I110" s="124"/>
    </row>
    <row r="111" spans="1:9" ht="12.75">
      <c r="A111" s="125"/>
      <c r="B111" s="122"/>
      <c r="C111" s="158"/>
      <c r="D111" s="158"/>
      <c r="E111" s="158"/>
      <c r="F111" s="126"/>
      <c r="G111" s="127"/>
      <c r="H111" s="127"/>
      <c r="I111" s="124"/>
    </row>
    <row r="112" spans="1:9" ht="12.75">
      <c r="A112" s="125"/>
      <c r="B112" s="126"/>
      <c r="C112" s="158"/>
      <c r="D112" s="158"/>
      <c r="E112" s="158"/>
      <c r="F112" s="126"/>
      <c r="G112" s="127"/>
      <c r="H112" s="127"/>
      <c r="I112" s="124"/>
    </row>
    <row r="113" spans="1:9" ht="12.75">
      <c r="A113" s="125"/>
      <c r="B113" s="126"/>
      <c r="C113" s="158"/>
      <c r="D113" s="158"/>
      <c r="E113" s="158"/>
      <c r="F113" s="126"/>
      <c r="G113" s="127"/>
      <c r="H113" s="127"/>
      <c r="I113" s="124"/>
    </row>
    <row r="114" spans="1:9" ht="12.75">
      <c r="A114" s="125"/>
      <c r="B114" s="122"/>
      <c r="C114" s="158"/>
      <c r="D114" s="158"/>
      <c r="E114" s="158"/>
      <c r="F114" s="126"/>
      <c r="G114" s="127"/>
      <c r="H114" s="127"/>
      <c r="I114" s="124"/>
    </row>
    <row r="115" spans="1:9" ht="12.75">
      <c r="A115" s="125"/>
      <c r="B115" s="126"/>
      <c r="C115" s="158"/>
      <c r="D115" s="158"/>
      <c r="E115" s="158"/>
      <c r="F115" s="126"/>
      <c r="G115" s="127"/>
      <c r="H115" s="127"/>
      <c r="I115" s="124"/>
    </row>
    <row r="116" spans="1:9" ht="12.75">
      <c r="A116" s="125"/>
      <c r="B116" s="126"/>
      <c r="C116" s="158"/>
      <c r="D116" s="158"/>
      <c r="E116" s="158"/>
      <c r="F116" s="126"/>
      <c r="G116" s="127"/>
      <c r="H116" s="127"/>
      <c r="I116" s="124"/>
    </row>
    <row r="117" spans="1:9" ht="12.75">
      <c r="A117" s="125"/>
      <c r="B117" s="122"/>
      <c r="C117" s="158"/>
      <c r="D117" s="158"/>
      <c r="E117" s="158"/>
      <c r="F117" s="126"/>
      <c r="G117" s="127"/>
      <c r="H117" s="127"/>
      <c r="I117" s="124"/>
    </row>
    <row r="118" spans="1:9" ht="12.75">
      <c r="A118" s="125"/>
      <c r="B118" s="126"/>
      <c r="C118" s="158"/>
      <c r="D118" s="158"/>
      <c r="E118" s="158"/>
      <c r="F118" s="126"/>
      <c r="G118" s="127"/>
      <c r="H118" s="127"/>
      <c r="I118" s="124"/>
    </row>
    <row r="119" spans="1:9" ht="12.75">
      <c r="A119" s="125"/>
      <c r="B119" s="126"/>
      <c r="C119" s="158"/>
      <c r="D119" s="158"/>
      <c r="E119" s="158"/>
      <c r="F119" s="126"/>
      <c r="G119" s="127"/>
      <c r="H119" s="127"/>
      <c r="I119" s="124"/>
    </row>
    <row r="120" spans="1:9" ht="12.75">
      <c r="A120" s="125"/>
      <c r="B120" s="122"/>
      <c r="C120" s="158"/>
      <c r="D120" s="158"/>
      <c r="E120" s="158"/>
      <c r="F120" s="126"/>
      <c r="G120" s="127"/>
      <c r="H120" s="127"/>
      <c r="I120" s="124"/>
    </row>
    <row r="121" spans="1:9" ht="12.75">
      <c r="A121" s="125"/>
      <c r="B121" s="126"/>
      <c r="C121" s="158"/>
      <c r="D121" s="158"/>
      <c r="E121" s="158"/>
      <c r="F121" s="126"/>
      <c r="G121" s="127"/>
      <c r="H121" s="127"/>
      <c r="I121" s="124"/>
    </row>
    <row r="122" spans="1:9" ht="12.75">
      <c r="A122" s="125"/>
      <c r="B122" s="126"/>
      <c r="C122" s="158"/>
      <c r="D122" s="158"/>
      <c r="E122" s="158"/>
      <c r="F122" s="126"/>
      <c r="G122" s="127"/>
      <c r="H122" s="127"/>
      <c r="I122" s="124"/>
    </row>
    <row r="123" spans="1:9" ht="12.75">
      <c r="A123" s="125"/>
      <c r="B123" s="122"/>
      <c r="C123" s="158"/>
      <c r="D123" s="158"/>
      <c r="E123" s="158"/>
      <c r="F123" s="126"/>
      <c r="G123" s="127"/>
      <c r="H123" s="127"/>
      <c r="I123" s="124"/>
    </row>
    <row r="124" spans="1:9" ht="12.75">
      <c r="A124" s="125"/>
      <c r="B124" s="126"/>
      <c r="C124" s="158"/>
      <c r="D124" s="158"/>
      <c r="E124" s="158"/>
      <c r="F124" s="126"/>
      <c r="G124" s="127"/>
      <c r="H124" s="127"/>
      <c r="I124" s="124"/>
    </row>
    <row r="125" spans="1:9" ht="12.75">
      <c r="A125" s="125"/>
      <c r="B125" s="126"/>
      <c r="C125" s="158"/>
      <c r="D125" s="158"/>
      <c r="E125" s="158"/>
      <c r="F125" s="126"/>
      <c r="G125" s="127"/>
      <c r="H125" s="127"/>
      <c r="I125" s="124"/>
    </row>
    <row r="126" spans="1:9" ht="12.75">
      <c r="A126" s="125"/>
      <c r="B126" s="122"/>
      <c r="C126" s="158"/>
      <c r="D126" s="158"/>
      <c r="E126" s="158"/>
      <c r="F126" s="126"/>
      <c r="G126" s="127"/>
      <c r="H126" s="127"/>
      <c r="I126" s="124"/>
    </row>
    <row r="127" spans="1:9" ht="12.75">
      <c r="A127" s="125"/>
      <c r="B127" s="126"/>
      <c r="C127" s="158"/>
      <c r="D127" s="158"/>
      <c r="E127" s="158"/>
      <c r="F127" s="126"/>
      <c r="G127" s="127"/>
      <c r="H127" s="127"/>
      <c r="I127" s="124"/>
    </row>
    <row r="128" spans="1:9" ht="12.75">
      <c r="A128" s="125"/>
      <c r="B128" s="126"/>
      <c r="C128" s="158"/>
      <c r="D128" s="158"/>
      <c r="E128" s="158"/>
      <c r="F128" s="126"/>
      <c r="G128" s="127"/>
      <c r="H128" s="127"/>
      <c r="I128" s="124"/>
    </row>
    <row r="129" spans="1:9" ht="12.75">
      <c r="A129" s="125"/>
      <c r="B129" s="122"/>
      <c r="C129" s="158"/>
      <c r="D129" s="158"/>
      <c r="E129" s="158"/>
      <c r="F129" s="126"/>
      <c r="G129" s="127"/>
      <c r="H129" s="127"/>
      <c r="I129" s="124"/>
    </row>
    <row r="130" spans="1:9" ht="12.75">
      <c r="A130" s="125"/>
      <c r="B130" s="126"/>
      <c r="C130" s="158"/>
      <c r="D130" s="158"/>
      <c r="E130" s="158"/>
      <c r="F130" s="126"/>
      <c r="G130" s="127"/>
      <c r="H130" s="127"/>
      <c r="I130" s="124"/>
    </row>
    <row r="131" spans="1:9" ht="12.75">
      <c r="A131" s="125"/>
      <c r="B131" s="126"/>
      <c r="C131" s="158"/>
      <c r="D131" s="158"/>
      <c r="E131" s="158"/>
      <c r="F131" s="126"/>
      <c r="G131" s="127"/>
      <c r="H131" s="127"/>
      <c r="I131" s="124"/>
    </row>
    <row r="132" spans="1:9" ht="12.75">
      <c r="A132" s="125"/>
      <c r="B132" s="122"/>
      <c r="C132" s="158"/>
      <c r="D132" s="158"/>
      <c r="E132" s="158"/>
      <c r="F132" s="126"/>
      <c r="G132" s="127"/>
      <c r="H132" s="127"/>
      <c r="I132" s="124"/>
    </row>
    <row r="133" spans="1:9" ht="12.75">
      <c r="A133" s="125"/>
      <c r="B133" s="126"/>
      <c r="C133" s="158"/>
      <c r="D133" s="158"/>
      <c r="E133" s="158"/>
      <c r="F133" s="126"/>
      <c r="G133" s="127"/>
      <c r="H133" s="127"/>
      <c r="I133" s="124"/>
    </row>
    <row r="134" spans="1:9" ht="12.75">
      <c r="A134" s="125"/>
      <c r="B134" s="126"/>
      <c r="C134" s="158"/>
      <c r="D134" s="158"/>
      <c r="E134" s="158"/>
      <c r="F134" s="126"/>
      <c r="G134" s="127"/>
      <c r="H134" s="127"/>
      <c r="I134" s="124"/>
    </row>
    <row r="135" spans="1:9" ht="12.75">
      <c r="A135" s="125"/>
      <c r="B135" s="122"/>
      <c r="C135" s="158"/>
      <c r="D135" s="158"/>
      <c r="E135" s="158"/>
      <c r="F135" s="126"/>
      <c r="G135" s="127"/>
      <c r="H135" s="127"/>
      <c r="I135" s="124"/>
    </row>
    <row r="136" spans="1:9" ht="12.75">
      <c r="A136" s="125"/>
      <c r="B136" s="126"/>
      <c r="C136" s="158"/>
      <c r="D136" s="158"/>
      <c r="E136" s="158"/>
      <c r="F136" s="126"/>
      <c r="G136" s="127"/>
      <c r="H136" s="127"/>
      <c r="I136" s="124"/>
    </row>
    <row r="137" spans="1:9" ht="12.75">
      <c r="A137" s="125"/>
      <c r="B137" s="126"/>
      <c r="C137" s="158"/>
      <c r="D137" s="158"/>
      <c r="E137" s="158"/>
      <c r="F137" s="126"/>
      <c r="G137" s="127"/>
      <c r="H137" s="127"/>
      <c r="I137" s="124"/>
    </row>
    <row r="138" spans="1:9" ht="12.75">
      <c r="A138" s="125"/>
      <c r="B138" s="122"/>
      <c r="C138" s="158"/>
      <c r="D138" s="158"/>
      <c r="E138" s="158"/>
      <c r="F138" s="126"/>
      <c r="G138" s="127"/>
      <c r="H138" s="127"/>
      <c r="I138" s="124"/>
    </row>
    <row r="139" spans="1:9" ht="12.75">
      <c r="A139" s="125"/>
      <c r="B139" s="126"/>
      <c r="C139" s="158"/>
      <c r="D139" s="158"/>
      <c r="E139" s="158"/>
      <c r="F139" s="126"/>
      <c r="G139" s="127"/>
      <c r="H139" s="127"/>
      <c r="I139" s="124"/>
    </row>
    <row r="140" spans="1:9" ht="12.75">
      <c r="A140" s="125"/>
      <c r="B140" s="126"/>
      <c r="C140" s="158"/>
      <c r="D140" s="158"/>
      <c r="E140" s="158"/>
      <c r="F140" s="126"/>
      <c r="G140" s="127"/>
      <c r="H140" s="127"/>
      <c r="I140" s="124"/>
    </row>
    <row r="141" spans="1:9" ht="12.75">
      <c r="A141" s="125"/>
      <c r="B141" s="122"/>
      <c r="C141" s="158"/>
      <c r="D141" s="158"/>
      <c r="E141" s="158"/>
      <c r="F141" s="126"/>
      <c r="G141" s="127"/>
      <c r="H141" s="127"/>
      <c r="I141" s="124"/>
    </row>
    <row r="142" spans="1:9" ht="12.75">
      <c r="A142" s="125"/>
      <c r="B142" s="126"/>
      <c r="C142" s="158"/>
      <c r="D142" s="158"/>
      <c r="E142" s="158"/>
      <c r="F142" s="126"/>
      <c r="G142" s="127"/>
      <c r="H142" s="127"/>
      <c r="I142" s="124"/>
    </row>
    <row r="143" spans="1:9" ht="12.75">
      <c r="A143" s="125"/>
      <c r="B143" s="126"/>
      <c r="C143" s="158"/>
      <c r="D143" s="158"/>
      <c r="E143" s="158"/>
      <c r="F143" s="126"/>
      <c r="G143" s="127"/>
      <c r="H143" s="127"/>
      <c r="I143" s="124"/>
    </row>
    <row r="144" spans="1:9" ht="12.75">
      <c r="A144" s="125"/>
      <c r="B144" s="126"/>
      <c r="C144" s="158"/>
      <c r="D144" s="158"/>
      <c r="E144" s="158"/>
      <c r="F144" s="126"/>
      <c r="G144" s="127"/>
      <c r="H144" s="127"/>
      <c r="I144" s="124"/>
    </row>
    <row r="145" spans="1:9" ht="12.75">
      <c r="A145" s="125"/>
      <c r="B145" s="126"/>
      <c r="C145" s="158"/>
      <c r="D145" s="158"/>
      <c r="E145" s="158"/>
      <c r="F145" s="126"/>
      <c r="G145" s="127"/>
      <c r="H145" s="127"/>
      <c r="I145" s="124"/>
    </row>
    <row r="146" spans="1:9" ht="12.75">
      <c r="A146" s="125"/>
      <c r="B146" s="126"/>
      <c r="C146" s="158"/>
      <c r="D146" s="158"/>
      <c r="E146" s="158"/>
      <c r="F146" s="126"/>
      <c r="G146" s="127"/>
      <c r="H146" s="127"/>
      <c r="I146" s="124"/>
    </row>
    <row r="147" spans="1:9" ht="12.75">
      <c r="A147" s="125"/>
      <c r="B147" s="126"/>
      <c r="C147" s="158"/>
      <c r="D147" s="158"/>
      <c r="E147" s="158"/>
      <c r="F147" s="126"/>
      <c r="G147" s="127"/>
      <c r="H147" s="127"/>
      <c r="I147" s="124"/>
    </row>
    <row r="148" spans="1:9" ht="12.75">
      <c r="A148" s="164" t="s">
        <v>25</v>
      </c>
      <c r="B148" s="164"/>
      <c r="C148" s="164"/>
      <c r="D148" s="164"/>
      <c r="E148" s="164"/>
      <c r="F148" s="164"/>
      <c r="G148" s="164"/>
      <c r="H148" s="152"/>
      <c r="I148" s="128">
        <f>SUM(I108:I147)</f>
        <v>0</v>
      </c>
    </row>
    <row r="149" spans="1:9" ht="12.75">
      <c r="A149" s="129" t="s">
        <v>150</v>
      </c>
      <c r="B149" s="130"/>
      <c r="C149" s="175"/>
      <c r="D149" s="176"/>
      <c r="E149" s="176"/>
      <c r="F149" s="176"/>
      <c r="G149" s="176"/>
      <c r="H149" s="176"/>
      <c r="I149" s="176"/>
    </row>
    <row r="150" spans="1:9" ht="12.75">
      <c r="A150" s="203"/>
      <c r="B150" s="204"/>
      <c r="C150" s="162"/>
      <c r="D150" s="163"/>
      <c r="E150" s="163"/>
      <c r="F150" s="163"/>
      <c r="G150" s="163"/>
      <c r="H150" s="163"/>
      <c r="I150" s="163"/>
    </row>
    <row r="151" spans="1:9" ht="12.75">
      <c r="A151" s="201" t="s">
        <v>0</v>
      </c>
      <c r="B151" s="202"/>
      <c r="C151" s="186" t="s">
        <v>15</v>
      </c>
      <c r="D151" s="187"/>
      <c r="E151" s="187"/>
      <c r="F151" s="187"/>
      <c r="G151" s="187"/>
      <c r="H151" s="187"/>
      <c r="I151" s="187"/>
    </row>
    <row r="152" spans="1:9" ht="12.75">
      <c r="A152" s="195" t="s">
        <v>16</v>
      </c>
      <c r="B152" s="195"/>
      <c r="C152" s="195"/>
      <c r="D152" s="196"/>
      <c r="E152" s="179" t="s">
        <v>36</v>
      </c>
      <c r="F152" s="179"/>
      <c r="G152" s="179"/>
      <c r="H152" s="179"/>
      <c r="I152" s="179"/>
    </row>
    <row r="153" spans="1:9" ht="12.75">
      <c r="A153" s="177"/>
      <c r="B153" s="177"/>
      <c r="C153" s="177"/>
      <c r="D153" s="178"/>
      <c r="E153" s="160"/>
      <c r="F153" s="161"/>
      <c r="G153" s="161"/>
      <c r="H153" s="161"/>
      <c r="I153" s="161"/>
    </row>
    <row r="154" spans="1:9" ht="12.75">
      <c r="A154" s="194" t="s">
        <v>13</v>
      </c>
      <c r="B154" s="194"/>
      <c r="C154" s="194"/>
      <c r="D154" s="194"/>
      <c r="E154" s="194"/>
      <c r="F154" s="194"/>
      <c r="G154" s="194"/>
      <c r="H154" s="194"/>
      <c r="I154" s="194"/>
    </row>
    <row r="155" spans="1:9" ht="12.75" customHeight="1">
      <c r="A155" s="182" t="s">
        <v>12</v>
      </c>
      <c r="B155" s="173" t="s">
        <v>20</v>
      </c>
      <c r="C155" s="180" t="s">
        <v>11</v>
      </c>
      <c r="D155" s="181"/>
      <c r="E155" s="182"/>
      <c r="F155" s="173" t="s">
        <v>37</v>
      </c>
      <c r="G155" s="173" t="s">
        <v>133</v>
      </c>
      <c r="H155" s="173" t="s">
        <v>137</v>
      </c>
      <c r="I155" s="153" t="s">
        <v>55</v>
      </c>
    </row>
    <row r="156" spans="1:9" ht="12.75">
      <c r="A156" s="185"/>
      <c r="B156" s="174"/>
      <c r="C156" s="183"/>
      <c r="D156" s="184"/>
      <c r="E156" s="185"/>
      <c r="F156" s="174"/>
      <c r="G156" s="174"/>
      <c r="H156" s="174"/>
      <c r="I156" s="172"/>
    </row>
    <row r="157" spans="1:9" ht="12.75">
      <c r="A157" s="121"/>
      <c r="B157" s="122"/>
      <c r="C157" s="158"/>
      <c r="D157" s="158"/>
      <c r="E157" s="158"/>
      <c r="F157" s="122"/>
      <c r="G157" s="123"/>
      <c r="H157" s="123"/>
      <c r="I157" s="124"/>
    </row>
    <row r="158" spans="1:9" ht="12.75">
      <c r="A158" s="125"/>
      <c r="B158" s="126"/>
      <c r="C158" s="158"/>
      <c r="D158" s="158"/>
      <c r="E158" s="158"/>
      <c r="F158" s="126"/>
      <c r="G158" s="127"/>
      <c r="H158" s="127"/>
      <c r="I158" s="124"/>
    </row>
    <row r="159" spans="1:9" ht="12.75">
      <c r="A159" s="125"/>
      <c r="B159" s="126"/>
      <c r="C159" s="159"/>
      <c r="D159" s="159"/>
      <c r="E159" s="159"/>
      <c r="F159" s="126"/>
      <c r="G159" s="127"/>
      <c r="H159" s="127"/>
      <c r="I159" s="124"/>
    </row>
    <row r="160" spans="1:9" ht="12.75">
      <c r="A160" s="125"/>
      <c r="B160" s="122"/>
      <c r="C160" s="158"/>
      <c r="D160" s="158"/>
      <c r="E160" s="158"/>
      <c r="F160" s="126"/>
      <c r="G160" s="127"/>
      <c r="H160" s="127"/>
      <c r="I160" s="124"/>
    </row>
    <row r="161" spans="1:9" ht="12.75">
      <c r="A161" s="125"/>
      <c r="B161" s="126"/>
      <c r="C161" s="158"/>
      <c r="D161" s="158"/>
      <c r="E161" s="158"/>
      <c r="F161" s="126"/>
      <c r="G161" s="127"/>
      <c r="H161" s="127"/>
      <c r="I161" s="124"/>
    </row>
    <row r="162" spans="1:9" ht="12.75">
      <c r="A162" s="125"/>
      <c r="B162" s="126"/>
      <c r="C162" s="158"/>
      <c r="D162" s="158"/>
      <c r="E162" s="158"/>
      <c r="F162" s="126"/>
      <c r="G162" s="127"/>
      <c r="H162" s="127"/>
      <c r="I162" s="124"/>
    </row>
    <row r="163" spans="1:9" ht="12.75">
      <c r="A163" s="125"/>
      <c r="B163" s="122"/>
      <c r="C163" s="158"/>
      <c r="D163" s="158"/>
      <c r="E163" s="158"/>
      <c r="F163" s="126"/>
      <c r="G163" s="127"/>
      <c r="H163" s="127"/>
      <c r="I163" s="124"/>
    </row>
    <row r="164" spans="1:9" ht="12.75">
      <c r="A164" s="125"/>
      <c r="B164" s="126"/>
      <c r="C164" s="158"/>
      <c r="D164" s="158"/>
      <c r="E164" s="158"/>
      <c r="F164" s="126"/>
      <c r="G164" s="127"/>
      <c r="H164" s="127"/>
      <c r="I164" s="124"/>
    </row>
    <row r="165" spans="1:9" ht="12.75">
      <c r="A165" s="125"/>
      <c r="B165" s="126"/>
      <c r="C165" s="158"/>
      <c r="D165" s="158"/>
      <c r="E165" s="158"/>
      <c r="F165" s="126"/>
      <c r="G165" s="127"/>
      <c r="H165" s="127"/>
      <c r="I165" s="124"/>
    </row>
    <row r="166" spans="1:9" ht="12.75">
      <c r="A166" s="125"/>
      <c r="B166" s="122"/>
      <c r="C166" s="158"/>
      <c r="D166" s="158"/>
      <c r="E166" s="158"/>
      <c r="F166" s="126"/>
      <c r="G166" s="127"/>
      <c r="H166" s="127"/>
      <c r="I166" s="124"/>
    </row>
    <row r="167" spans="1:9" ht="12.75">
      <c r="A167" s="125"/>
      <c r="B167" s="126"/>
      <c r="C167" s="158"/>
      <c r="D167" s="158"/>
      <c r="E167" s="158"/>
      <c r="F167" s="126"/>
      <c r="G167" s="127"/>
      <c r="H167" s="127"/>
      <c r="I167" s="124"/>
    </row>
    <row r="168" spans="1:9" ht="12.75">
      <c r="A168" s="125"/>
      <c r="B168" s="126"/>
      <c r="C168" s="158"/>
      <c r="D168" s="158"/>
      <c r="E168" s="158"/>
      <c r="F168" s="126"/>
      <c r="G168" s="127"/>
      <c r="H168" s="127"/>
      <c r="I168" s="124"/>
    </row>
    <row r="169" spans="1:9" ht="12.75">
      <c r="A169" s="125"/>
      <c r="B169" s="122"/>
      <c r="C169" s="158"/>
      <c r="D169" s="158"/>
      <c r="E169" s="158"/>
      <c r="F169" s="126"/>
      <c r="G169" s="127"/>
      <c r="H169" s="127"/>
      <c r="I169" s="124"/>
    </row>
    <row r="170" spans="1:9" ht="12.75">
      <c r="A170" s="125"/>
      <c r="B170" s="126"/>
      <c r="C170" s="158"/>
      <c r="D170" s="158"/>
      <c r="E170" s="158"/>
      <c r="F170" s="126"/>
      <c r="G170" s="127"/>
      <c r="H170" s="127"/>
      <c r="I170" s="124"/>
    </row>
    <row r="171" spans="1:9" ht="12.75">
      <c r="A171" s="125"/>
      <c r="B171" s="126"/>
      <c r="C171" s="158"/>
      <c r="D171" s="158"/>
      <c r="E171" s="158"/>
      <c r="F171" s="126"/>
      <c r="G171" s="127"/>
      <c r="H171" s="127"/>
      <c r="I171" s="124"/>
    </row>
    <row r="172" spans="1:9" ht="12.75">
      <c r="A172" s="125"/>
      <c r="B172" s="122"/>
      <c r="C172" s="158"/>
      <c r="D172" s="158"/>
      <c r="E172" s="158"/>
      <c r="F172" s="126"/>
      <c r="G172" s="127"/>
      <c r="H172" s="127"/>
      <c r="I172" s="124"/>
    </row>
    <row r="173" spans="1:9" ht="12.75">
      <c r="A173" s="125"/>
      <c r="B173" s="126"/>
      <c r="C173" s="158"/>
      <c r="D173" s="158"/>
      <c r="E173" s="158"/>
      <c r="F173" s="126"/>
      <c r="G173" s="127"/>
      <c r="H173" s="127"/>
      <c r="I173" s="124"/>
    </row>
    <row r="174" spans="1:9" ht="12.75">
      <c r="A174" s="125"/>
      <c r="B174" s="126"/>
      <c r="C174" s="158"/>
      <c r="D174" s="158"/>
      <c r="E174" s="158"/>
      <c r="F174" s="126"/>
      <c r="G174" s="127"/>
      <c r="H174" s="127"/>
      <c r="I174" s="124"/>
    </row>
    <row r="175" spans="1:9" ht="12.75">
      <c r="A175" s="125"/>
      <c r="B175" s="122"/>
      <c r="C175" s="158"/>
      <c r="D175" s="158"/>
      <c r="E175" s="158"/>
      <c r="F175" s="126"/>
      <c r="G175" s="127"/>
      <c r="H175" s="127"/>
      <c r="I175" s="124"/>
    </row>
    <row r="176" spans="1:9" ht="12.75">
      <c r="A176" s="125"/>
      <c r="B176" s="126"/>
      <c r="C176" s="158"/>
      <c r="D176" s="158"/>
      <c r="E176" s="158"/>
      <c r="F176" s="126"/>
      <c r="G176" s="127"/>
      <c r="H176" s="127"/>
      <c r="I176" s="124"/>
    </row>
    <row r="177" spans="1:9" ht="12.75">
      <c r="A177" s="125"/>
      <c r="B177" s="126"/>
      <c r="C177" s="158"/>
      <c r="D177" s="158"/>
      <c r="E177" s="158"/>
      <c r="F177" s="126"/>
      <c r="G177" s="127"/>
      <c r="H177" s="127"/>
      <c r="I177" s="124"/>
    </row>
    <row r="178" spans="1:9" ht="12.75">
      <c r="A178" s="125"/>
      <c r="B178" s="122"/>
      <c r="C178" s="158"/>
      <c r="D178" s="158"/>
      <c r="E178" s="158"/>
      <c r="F178" s="126"/>
      <c r="G178" s="127"/>
      <c r="H178" s="127"/>
      <c r="I178" s="124"/>
    </row>
    <row r="179" spans="1:9" ht="12.75">
      <c r="A179" s="125"/>
      <c r="B179" s="126"/>
      <c r="C179" s="158"/>
      <c r="D179" s="158"/>
      <c r="E179" s="158"/>
      <c r="F179" s="126"/>
      <c r="G179" s="127"/>
      <c r="H179" s="127"/>
      <c r="I179" s="124"/>
    </row>
    <row r="180" spans="1:9" ht="12.75">
      <c r="A180" s="125"/>
      <c r="B180" s="126"/>
      <c r="C180" s="158"/>
      <c r="D180" s="158"/>
      <c r="E180" s="158"/>
      <c r="F180" s="126"/>
      <c r="G180" s="127"/>
      <c r="H180" s="127"/>
      <c r="I180" s="124"/>
    </row>
    <row r="181" spans="1:9" ht="12.75">
      <c r="A181" s="125"/>
      <c r="B181" s="122"/>
      <c r="C181" s="158"/>
      <c r="D181" s="158"/>
      <c r="E181" s="158"/>
      <c r="F181" s="126"/>
      <c r="G181" s="127"/>
      <c r="H181" s="127"/>
      <c r="I181" s="124"/>
    </row>
    <row r="182" spans="1:9" ht="12.75">
      <c r="A182" s="125"/>
      <c r="B182" s="126"/>
      <c r="C182" s="158"/>
      <c r="D182" s="158"/>
      <c r="E182" s="158"/>
      <c r="F182" s="126"/>
      <c r="G182" s="127"/>
      <c r="H182" s="127"/>
      <c r="I182" s="124"/>
    </row>
    <row r="183" spans="1:9" ht="12.75">
      <c r="A183" s="125"/>
      <c r="B183" s="126"/>
      <c r="C183" s="158"/>
      <c r="D183" s="158"/>
      <c r="E183" s="158"/>
      <c r="F183" s="126"/>
      <c r="G183" s="127"/>
      <c r="H183" s="127"/>
      <c r="I183" s="124"/>
    </row>
    <row r="184" spans="1:9" ht="12.75">
      <c r="A184" s="125"/>
      <c r="B184" s="122"/>
      <c r="C184" s="158"/>
      <c r="D184" s="158"/>
      <c r="E184" s="158"/>
      <c r="F184" s="126"/>
      <c r="G184" s="127"/>
      <c r="H184" s="127"/>
      <c r="I184" s="124"/>
    </row>
    <row r="185" spans="1:9" ht="12.75">
      <c r="A185" s="125"/>
      <c r="B185" s="126"/>
      <c r="C185" s="158"/>
      <c r="D185" s="158"/>
      <c r="E185" s="158"/>
      <c r="F185" s="126"/>
      <c r="G185" s="127"/>
      <c r="H185" s="127"/>
      <c r="I185" s="124"/>
    </row>
    <row r="186" spans="1:9" ht="12.75">
      <c r="A186" s="125"/>
      <c r="B186" s="126"/>
      <c r="C186" s="158"/>
      <c r="D186" s="158"/>
      <c r="E186" s="158"/>
      <c r="F186" s="126"/>
      <c r="G186" s="127"/>
      <c r="H186" s="127"/>
      <c r="I186" s="124"/>
    </row>
    <row r="187" spans="1:9" ht="12.75">
      <c r="A187" s="125"/>
      <c r="B187" s="122"/>
      <c r="C187" s="158"/>
      <c r="D187" s="158"/>
      <c r="E187" s="158"/>
      <c r="F187" s="126"/>
      <c r="G187" s="127"/>
      <c r="H187" s="127"/>
      <c r="I187" s="124"/>
    </row>
    <row r="188" spans="1:9" ht="12.75">
      <c r="A188" s="125"/>
      <c r="B188" s="126"/>
      <c r="C188" s="158"/>
      <c r="D188" s="158"/>
      <c r="E188" s="158"/>
      <c r="F188" s="126"/>
      <c r="G188" s="127"/>
      <c r="H188" s="127"/>
      <c r="I188" s="124"/>
    </row>
    <row r="189" spans="1:9" ht="12.75">
      <c r="A189" s="125"/>
      <c r="B189" s="126"/>
      <c r="C189" s="158"/>
      <c r="D189" s="158"/>
      <c r="E189" s="158"/>
      <c r="F189" s="126"/>
      <c r="G189" s="127"/>
      <c r="H189" s="127"/>
      <c r="I189" s="124"/>
    </row>
    <row r="190" spans="1:9" ht="12.75">
      <c r="A190" s="125"/>
      <c r="B190" s="122"/>
      <c r="C190" s="158"/>
      <c r="D190" s="158"/>
      <c r="E190" s="158"/>
      <c r="F190" s="126"/>
      <c r="G190" s="127"/>
      <c r="H190" s="127"/>
      <c r="I190" s="124"/>
    </row>
    <row r="191" spans="1:9" ht="12.75">
      <c r="A191" s="125"/>
      <c r="B191" s="126"/>
      <c r="C191" s="158"/>
      <c r="D191" s="158"/>
      <c r="E191" s="158"/>
      <c r="F191" s="126"/>
      <c r="G191" s="127"/>
      <c r="H191" s="127"/>
      <c r="I191" s="124"/>
    </row>
    <row r="192" spans="1:9" ht="12.75">
      <c r="A192" s="125"/>
      <c r="B192" s="126"/>
      <c r="C192" s="158"/>
      <c r="D192" s="158"/>
      <c r="E192" s="158"/>
      <c r="F192" s="126"/>
      <c r="G192" s="127"/>
      <c r="H192" s="127"/>
      <c r="I192" s="124"/>
    </row>
    <row r="193" spans="1:9" ht="12.75">
      <c r="A193" s="125"/>
      <c r="B193" s="122"/>
      <c r="C193" s="158"/>
      <c r="D193" s="158"/>
      <c r="E193" s="158"/>
      <c r="F193" s="126"/>
      <c r="G193" s="127"/>
      <c r="H193" s="127"/>
      <c r="I193" s="124"/>
    </row>
    <row r="194" spans="1:9" ht="12.75">
      <c r="A194" s="125"/>
      <c r="B194" s="126"/>
      <c r="C194" s="158"/>
      <c r="D194" s="158"/>
      <c r="E194" s="158"/>
      <c r="F194" s="126"/>
      <c r="G194" s="127"/>
      <c r="H194" s="127"/>
      <c r="I194" s="124"/>
    </row>
    <row r="195" spans="1:9" ht="12.75">
      <c r="A195" s="125"/>
      <c r="B195" s="126"/>
      <c r="C195" s="158"/>
      <c r="D195" s="158"/>
      <c r="E195" s="158"/>
      <c r="F195" s="126"/>
      <c r="G195" s="127"/>
      <c r="H195" s="127"/>
      <c r="I195" s="124"/>
    </row>
    <row r="196" spans="1:9" ht="12.75">
      <c r="A196" s="125"/>
      <c r="B196" s="122"/>
      <c r="C196" s="158"/>
      <c r="D196" s="158"/>
      <c r="E196" s="158"/>
      <c r="F196" s="126"/>
      <c r="G196" s="127"/>
      <c r="H196" s="127"/>
      <c r="I196" s="124"/>
    </row>
    <row r="197" spans="1:9" ht="12.75">
      <c r="A197" s="164" t="s">
        <v>25</v>
      </c>
      <c r="B197" s="164"/>
      <c r="C197" s="164"/>
      <c r="D197" s="164"/>
      <c r="E197" s="164"/>
      <c r="F197" s="164"/>
      <c r="G197" s="164"/>
      <c r="H197" s="152"/>
      <c r="I197" s="128">
        <f>SUM(I157:I196)</f>
        <v>0</v>
      </c>
    </row>
    <row r="198" spans="1:9" ht="12.75">
      <c r="A198" s="129" t="s">
        <v>150</v>
      </c>
      <c r="B198" s="130"/>
      <c r="C198" s="175"/>
      <c r="D198" s="176"/>
      <c r="E198" s="176"/>
      <c r="F198" s="176"/>
      <c r="G198" s="176"/>
      <c r="H198" s="176"/>
      <c r="I198" s="176"/>
    </row>
    <row r="199" spans="1:9" ht="12.75">
      <c r="A199" s="203"/>
      <c r="B199" s="204"/>
      <c r="C199" s="162"/>
      <c r="D199" s="163"/>
      <c r="E199" s="163"/>
      <c r="F199" s="163"/>
      <c r="G199" s="163"/>
      <c r="H199" s="163"/>
      <c r="I199" s="163"/>
    </row>
    <row r="200" spans="1:9" ht="12.75">
      <c r="A200" s="201" t="s">
        <v>0</v>
      </c>
      <c r="B200" s="202"/>
      <c r="C200" s="186" t="s">
        <v>15</v>
      </c>
      <c r="D200" s="187"/>
      <c r="E200" s="187"/>
      <c r="F200" s="187"/>
      <c r="G200" s="187"/>
      <c r="H200" s="187"/>
      <c r="I200" s="187"/>
    </row>
    <row r="201" spans="1:9" ht="12.75">
      <c r="A201" s="195" t="s">
        <v>16</v>
      </c>
      <c r="B201" s="195"/>
      <c r="C201" s="195"/>
      <c r="D201" s="196"/>
      <c r="E201" s="179" t="s">
        <v>36</v>
      </c>
      <c r="F201" s="179"/>
      <c r="G201" s="179"/>
      <c r="H201" s="179"/>
      <c r="I201" s="179"/>
    </row>
    <row r="202" spans="1:9" ht="12.75">
      <c r="A202" s="177"/>
      <c r="B202" s="177"/>
      <c r="C202" s="177"/>
      <c r="D202" s="178"/>
      <c r="E202" s="160"/>
      <c r="F202" s="161"/>
      <c r="G202" s="161"/>
      <c r="H202" s="161"/>
      <c r="I202" s="161"/>
    </row>
    <row r="203" spans="1:9" ht="12.75">
      <c r="A203" s="194" t="s">
        <v>13</v>
      </c>
      <c r="B203" s="194"/>
      <c r="C203" s="194"/>
      <c r="D203" s="194"/>
      <c r="E203" s="194"/>
      <c r="F203" s="194"/>
      <c r="G203" s="194"/>
      <c r="H203" s="194"/>
      <c r="I203" s="194"/>
    </row>
    <row r="204" spans="1:9" ht="12.75" customHeight="1">
      <c r="A204" s="182" t="s">
        <v>12</v>
      </c>
      <c r="B204" s="173" t="s">
        <v>20</v>
      </c>
      <c r="C204" s="180" t="s">
        <v>11</v>
      </c>
      <c r="D204" s="181"/>
      <c r="E204" s="182"/>
      <c r="F204" s="173" t="s">
        <v>37</v>
      </c>
      <c r="G204" s="173" t="s">
        <v>133</v>
      </c>
      <c r="H204" s="173" t="s">
        <v>137</v>
      </c>
      <c r="I204" s="153" t="s">
        <v>55</v>
      </c>
    </row>
    <row r="205" spans="1:9" ht="12.75">
      <c r="A205" s="185"/>
      <c r="B205" s="174"/>
      <c r="C205" s="183"/>
      <c r="D205" s="184"/>
      <c r="E205" s="185"/>
      <c r="F205" s="174"/>
      <c r="G205" s="174"/>
      <c r="H205" s="174"/>
      <c r="I205" s="172"/>
    </row>
    <row r="206" spans="1:9" ht="12.75">
      <c r="A206" s="121"/>
      <c r="B206" s="122"/>
      <c r="C206" s="158"/>
      <c r="D206" s="158"/>
      <c r="E206" s="158"/>
      <c r="F206" s="122"/>
      <c r="G206" s="123"/>
      <c r="H206" s="123"/>
      <c r="I206" s="124"/>
    </row>
    <row r="207" spans="1:9" ht="12.75">
      <c r="A207" s="125"/>
      <c r="B207" s="126"/>
      <c r="C207" s="158"/>
      <c r="D207" s="158"/>
      <c r="E207" s="158"/>
      <c r="F207" s="126"/>
      <c r="G207" s="127"/>
      <c r="H207" s="127"/>
      <c r="I207" s="124"/>
    </row>
    <row r="208" spans="1:9" ht="12.75">
      <c r="A208" s="125"/>
      <c r="B208" s="126"/>
      <c r="C208" s="159"/>
      <c r="D208" s="159"/>
      <c r="E208" s="159"/>
      <c r="F208" s="126"/>
      <c r="G208" s="127"/>
      <c r="H208" s="127"/>
      <c r="I208" s="124"/>
    </row>
    <row r="209" spans="1:9" ht="12.75">
      <c r="A209" s="125"/>
      <c r="B209" s="122"/>
      <c r="C209" s="158"/>
      <c r="D209" s="158"/>
      <c r="E209" s="158"/>
      <c r="F209" s="126"/>
      <c r="G209" s="127"/>
      <c r="H209" s="127"/>
      <c r="I209" s="124"/>
    </row>
    <row r="210" spans="1:9" ht="12.75">
      <c r="A210" s="125"/>
      <c r="B210" s="126"/>
      <c r="C210" s="158"/>
      <c r="D210" s="158"/>
      <c r="E210" s="158"/>
      <c r="F210" s="126"/>
      <c r="G210" s="127"/>
      <c r="H210" s="127"/>
      <c r="I210" s="124"/>
    </row>
    <row r="211" spans="1:9" ht="12.75">
      <c r="A211" s="125"/>
      <c r="B211" s="126"/>
      <c r="C211" s="158"/>
      <c r="D211" s="158"/>
      <c r="E211" s="158"/>
      <c r="F211" s="126"/>
      <c r="G211" s="127"/>
      <c r="H211" s="127"/>
      <c r="I211" s="124"/>
    </row>
    <row r="212" spans="1:9" ht="12.75">
      <c r="A212" s="125"/>
      <c r="B212" s="122"/>
      <c r="C212" s="158"/>
      <c r="D212" s="158"/>
      <c r="E212" s="158"/>
      <c r="F212" s="126"/>
      <c r="G212" s="127"/>
      <c r="H212" s="127"/>
      <c r="I212" s="124"/>
    </row>
    <row r="213" spans="1:9" ht="12.75">
      <c r="A213" s="125"/>
      <c r="B213" s="126"/>
      <c r="C213" s="158"/>
      <c r="D213" s="158"/>
      <c r="E213" s="158"/>
      <c r="F213" s="126"/>
      <c r="G213" s="127"/>
      <c r="H213" s="127"/>
      <c r="I213" s="124"/>
    </row>
    <row r="214" spans="1:9" ht="12.75">
      <c r="A214" s="125"/>
      <c r="B214" s="126"/>
      <c r="C214" s="158"/>
      <c r="D214" s="158"/>
      <c r="E214" s="158"/>
      <c r="F214" s="126"/>
      <c r="G214" s="127"/>
      <c r="H214" s="127"/>
      <c r="I214" s="124"/>
    </row>
    <row r="215" spans="1:9" ht="12.75">
      <c r="A215" s="125"/>
      <c r="B215" s="122"/>
      <c r="C215" s="158"/>
      <c r="D215" s="158"/>
      <c r="E215" s="158"/>
      <c r="F215" s="126"/>
      <c r="G215" s="127"/>
      <c r="H215" s="127"/>
      <c r="I215" s="124"/>
    </row>
    <row r="216" spans="1:9" ht="12.75">
      <c r="A216" s="125"/>
      <c r="B216" s="126"/>
      <c r="C216" s="158"/>
      <c r="D216" s="158"/>
      <c r="E216" s="158"/>
      <c r="F216" s="126"/>
      <c r="G216" s="127"/>
      <c r="H216" s="127"/>
      <c r="I216" s="124"/>
    </row>
    <row r="217" spans="1:9" ht="12.75">
      <c r="A217" s="125"/>
      <c r="B217" s="126"/>
      <c r="C217" s="158"/>
      <c r="D217" s="158"/>
      <c r="E217" s="158"/>
      <c r="F217" s="126"/>
      <c r="G217" s="127"/>
      <c r="H217" s="127"/>
      <c r="I217" s="124"/>
    </row>
    <row r="218" spans="1:9" ht="12.75">
      <c r="A218" s="125"/>
      <c r="B218" s="122"/>
      <c r="C218" s="158"/>
      <c r="D218" s="158"/>
      <c r="E218" s="158"/>
      <c r="F218" s="126"/>
      <c r="G218" s="127"/>
      <c r="H218" s="127"/>
      <c r="I218" s="124"/>
    </row>
    <row r="219" spans="1:9" ht="12.75">
      <c r="A219" s="125"/>
      <c r="B219" s="126"/>
      <c r="C219" s="158"/>
      <c r="D219" s="158"/>
      <c r="E219" s="158"/>
      <c r="F219" s="126"/>
      <c r="G219" s="127"/>
      <c r="H219" s="127"/>
      <c r="I219" s="124"/>
    </row>
    <row r="220" spans="1:9" ht="12.75">
      <c r="A220" s="125"/>
      <c r="B220" s="126"/>
      <c r="C220" s="158"/>
      <c r="D220" s="158"/>
      <c r="E220" s="158"/>
      <c r="F220" s="126"/>
      <c r="G220" s="127"/>
      <c r="H220" s="127"/>
      <c r="I220" s="124"/>
    </row>
    <row r="221" spans="1:9" ht="12.75">
      <c r="A221" s="125"/>
      <c r="B221" s="122"/>
      <c r="C221" s="158"/>
      <c r="D221" s="158"/>
      <c r="E221" s="158"/>
      <c r="F221" s="126"/>
      <c r="G221" s="127"/>
      <c r="H221" s="127"/>
      <c r="I221" s="124"/>
    </row>
    <row r="222" spans="1:9" ht="12.75">
      <c r="A222" s="125"/>
      <c r="B222" s="126"/>
      <c r="C222" s="158"/>
      <c r="D222" s="158"/>
      <c r="E222" s="158"/>
      <c r="F222" s="126"/>
      <c r="G222" s="127"/>
      <c r="H222" s="127"/>
      <c r="I222" s="124"/>
    </row>
    <row r="223" spans="1:9" ht="12.75">
      <c r="A223" s="125"/>
      <c r="B223" s="126"/>
      <c r="C223" s="158"/>
      <c r="D223" s="158"/>
      <c r="E223" s="158"/>
      <c r="F223" s="126"/>
      <c r="G223" s="127"/>
      <c r="H223" s="127"/>
      <c r="I223" s="124"/>
    </row>
    <row r="224" spans="1:9" ht="12.75">
      <c r="A224" s="125"/>
      <c r="B224" s="122"/>
      <c r="C224" s="158"/>
      <c r="D224" s="158"/>
      <c r="E224" s="158"/>
      <c r="F224" s="126"/>
      <c r="G224" s="127"/>
      <c r="H224" s="127"/>
      <c r="I224" s="124"/>
    </row>
    <row r="225" spans="1:9" ht="12.75">
      <c r="A225" s="125"/>
      <c r="B225" s="126"/>
      <c r="C225" s="158"/>
      <c r="D225" s="158"/>
      <c r="E225" s="158"/>
      <c r="F225" s="126"/>
      <c r="G225" s="127"/>
      <c r="H225" s="127"/>
      <c r="I225" s="124"/>
    </row>
    <row r="226" spans="1:9" ht="12.75">
      <c r="A226" s="125"/>
      <c r="B226" s="126"/>
      <c r="C226" s="158"/>
      <c r="D226" s="158"/>
      <c r="E226" s="158"/>
      <c r="F226" s="126"/>
      <c r="G226" s="127"/>
      <c r="H226" s="127"/>
      <c r="I226" s="124"/>
    </row>
    <row r="227" spans="1:9" ht="12.75">
      <c r="A227" s="125"/>
      <c r="B227" s="122"/>
      <c r="C227" s="158"/>
      <c r="D227" s="158"/>
      <c r="E227" s="158"/>
      <c r="F227" s="126"/>
      <c r="G227" s="127"/>
      <c r="H227" s="127"/>
      <c r="I227" s="124"/>
    </row>
    <row r="228" spans="1:9" ht="12.75">
      <c r="A228" s="125"/>
      <c r="B228" s="126"/>
      <c r="C228" s="158"/>
      <c r="D228" s="158"/>
      <c r="E228" s="158"/>
      <c r="F228" s="126"/>
      <c r="G228" s="127"/>
      <c r="H228" s="127"/>
      <c r="I228" s="124"/>
    </row>
    <row r="229" spans="1:9" ht="12.75">
      <c r="A229" s="125"/>
      <c r="B229" s="126"/>
      <c r="C229" s="158"/>
      <c r="D229" s="158"/>
      <c r="E229" s="158"/>
      <c r="F229" s="126"/>
      <c r="G229" s="127"/>
      <c r="H229" s="127"/>
      <c r="I229" s="124"/>
    </row>
    <row r="230" spans="1:9" ht="12.75">
      <c r="A230" s="125"/>
      <c r="B230" s="122"/>
      <c r="C230" s="158"/>
      <c r="D230" s="158"/>
      <c r="E230" s="158"/>
      <c r="F230" s="126"/>
      <c r="G230" s="127"/>
      <c r="H230" s="127"/>
      <c r="I230" s="124"/>
    </row>
    <row r="231" spans="1:9" ht="12.75">
      <c r="A231" s="125"/>
      <c r="B231" s="126"/>
      <c r="C231" s="158"/>
      <c r="D231" s="158"/>
      <c r="E231" s="158"/>
      <c r="F231" s="126"/>
      <c r="G231" s="127"/>
      <c r="H231" s="127"/>
      <c r="I231" s="124"/>
    </row>
    <row r="232" spans="1:9" ht="12.75">
      <c r="A232" s="125"/>
      <c r="B232" s="126"/>
      <c r="C232" s="158"/>
      <c r="D232" s="158"/>
      <c r="E232" s="158"/>
      <c r="F232" s="126"/>
      <c r="G232" s="127"/>
      <c r="H232" s="127"/>
      <c r="I232" s="124"/>
    </row>
    <row r="233" spans="1:9" ht="12.75">
      <c r="A233" s="125"/>
      <c r="B233" s="122"/>
      <c r="C233" s="158"/>
      <c r="D233" s="158"/>
      <c r="E233" s="158"/>
      <c r="F233" s="126"/>
      <c r="G233" s="127"/>
      <c r="H233" s="127"/>
      <c r="I233" s="124"/>
    </row>
    <row r="234" spans="1:9" ht="12.75">
      <c r="A234" s="125"/>
      <c r="B234" s="126"/>
      <c r="C234" s="158"/>
      <c r="D234" s="158"/>
      <c r="E234" s="158"/>
      <c r="F234" s="126"/>
      <c r="G234" s="127"/>
      <c r="H234" s="127"/>
      <c r="I234" s="124"/>
    </row>
    <row r="235" spans="1:9" ht="12.75">
      <c r="A235" s="125"/>
      <c r="B235" s="126"/>
      <c r="C235" s="158"/>
      <c r="D235" s="158"/>
      <c r="E235" s="158"/>
      <c r="F235" s="126"/>
      <c r="G235" s="127"/>
      <c r="H235" s="127"/>
      <c r="I235" s="124"/>
    </row>
    <row r="236" spans="1:9" ht="12.75">
      <c r="A236" s="125"/>
      <c r="B236" s="122"/>
      <c r="C236" s="158"/>
      <c r="D236" s="158"/>
      <c r="E236" s="158"/>
      <c r="F236" s="126"/>
      <c r="G236" s="127"/>
      <c r="H236" s="127"/>
      <c r="I236" s="124"/>
    </row>
    <row r="237" spans="1:9" ht="12.75">
      <c r="A237" s="125"/>
      <c r="B237" s="126"/>
      <c r="C237" s="158"/>
      <c r="D237" s="158"/>
      <c r="E237" s="158"/>
      <c r="F237" s="126"/>
      <c r="G237" s="127"/>
      <c r="H237" s="127"/>
      <c r="I237" s="124"/>
    </row>
    <row r="238" spans="1:9" ht="12.75">
      <c r="A238" s="125"/>
      <c r="B238" s="126"/>
      <c r="C238" s="158"/>
      <c r="D238" s="158"/>
      <c r="E238" s="158"/>
      <c r="F238" s="126"/>
      <c r="G238" s="127"/>
      <c r="H238" s="127"/>
      <c r="I238" s="124"/>
    </row>
    <row r="239" spans="1:9" ht="12.75">
      <c r="A239" s="125"/>
      <c r="B239" s="122"/>
      <c r="C239" s="158"/>
      <c r="D239" s="158"/>
      <c r="E239" s="158"/>
      <c r="F239" s="126"/>
      <c r="G239" s="127"/>
      <c r="H239" s="127"/>
      <c r="I239" s="124"/>
    </row>
    <row r="240" spans="1:9" ht="12.75">
      <c r="A240" s="125"/>
      <c r="B240" s="126"/>
      <c r="C240" s="158"/>
      <c r="D240" s="158"/>
      <c r="E240" s="158"/>
      <c r="F240" s="126"/>
      <c r="G240" s="127"/>
      <c r="H240" s="127"/>
      <c r="I240" s="124"/>
    </row>
    <row r="241" spans="1:9" ht="12.75">
      <c r="A241" s="125"/>
      <c r="B241" s="126"/>
      <c r="C241" s="158"/>
      <c r="D241" s="158"/>
      <c r="E241" s="158"/>
      <c r="F241" s="126"/>
      <c r="G241" s="127"/>
      <c r="H241" s="127"/>
      <c r="I241" s="124"/>
    </row>
    <row r="242" spans="1:9" ht="12.75">
      <c r="A242" s="125"/>
      <c r="B242" s="122"/>
      <c r="C242" s="158"/>
      <c r="D242" s="158"/>
      <c r="E242" s="158"/>
      <c r="F242" s="126"/>
      <c r="G242" s="127"/>
      <c r="H242" s="127"/>
      <c r="I242" s="124"/>
    </row>
    <row r="243" spans="1:9" ht="12.75">
      <c r="A243" s="125"/>
      <c r="B243" s="126"/>
      <c r="C243" s="158"/>
      <c r="D243" s="158"/>
      <c r="E243" s="158"/>
      <c r="F243" s="126"/>
      <c r="G243" s="127"/>
      <c r="H243" s="127"/>
      <c r="I243" s="124"/>
    </row>
    <row r="244" spans="1:9" ht="12.75">
      <c r="A244" s="125"/>
      <c r="B244" s="126"/>
      <c r="C244" s="158"/>
      <c r="D244" s="158"/>
      <c r="E244" s="158"/>
      <c r="F244" s="126"/>
      <c r="G244" s="127"/>
      <c r="H244" s="127"/>
      <c r="I244" s="124"/>
    </row>
    <row r="245" spans="1:9" ht="12.75">
      <c r="A245" s="125"/>
      <c r="B245" s="122"/>
      <c r="C245" s="158"/>
      <c r="D245" s="158"/>
      <c r="E245" s="158"/>
      <c r="F245" s="126"/>
      <c r="G245" s="127"/>
      <c r="H245" s="127"/>
      <c r="I245" s="124"/>
    </row>
    <row r="246" spans="1:9" ht="12.75">
      <c r="A246" s="164" t="s">
        <v>25</v>
      </c>
      <c r="B246" s="164"/>
      <c r="C246" s="164"/>
      <c r="D246" s="164"/>
      <c r="E246" s="164"/>
      <c r="F246" s="164"/>
      <c r="G246" s="164"/>
      <c r="H246" s="152"/>
      <c r="I246" s="128">
        <f>SUM(I206:I245)</f>
        <v>0</v>
      </c>
    </row>
    <row r="247" spans="1:9" ht="12.75">
      <c r="A247" s="129" t="s">
        <v>150</v>
      </c>
      <c r="B247" s="130"/>
      <c r="C247" s="175"/>
      <c r="D247" s="176"/>
      <c r="E247" s="176"/>
      <c r="F247" s="176"/>
      <c r="G247" s="176"/>
      <c r="H247" s="176"/>
      <c r="I247" s="176"/>
    </row>
    <row r="248" spans="1:9" ht="12.75">
      <c r="A248" s="203"/>
      <c r="B248" s="204"/>
      <c r="C248" s="162"/>
      <c r="D248" s="163"/>
      <c r="E248" s="163"/>
      <c r="F248" s="163"/>
      <c r="G248" s="163"/>
      <c r="H248" s="163"/>
      <c r="I248" s="163"/>
    </row>
    <row r="249" spans="1:9" ht="12.75">
      <c r="A249" s="201" t="s">
        <v>0</v>
      </c>
      <c r="B249" s="202"/>
      <c r="C249" s="186" t="s">
        <v>15</v>
      </c>
      <c r="D249" s="187"/>
      <c r="E249" s="187"/>
      <c r="F249" s="187"/>
      <c r="G249" s="187"/>
      <c r="H249" s="187"/>
      <c r="I249" s="187"/>
    </row>
    <row r="250" spans="1:9" ht="12.75">
      <c r="A250" s="195" t="s">
        <v>16</v>
      </c>
      <c r="B250" s="195"/>
      <c r="C250" s="195"/>
      <c r="D250" s="196"/>
      <c r="E250" s="179" t="s">
        <v>36</v>
      </c>
      <c r="F250" s="179"/>
      <c r="G250" s="179"/>
      <c r="H250" s="179"/>
      <c r="I250" s="179"/>
    </row>
    <row r="251" spans="1:9" ht="12.75">
      <c r="A251" s="177"/>
      <c r="B251" s="177"/>
      <c r="C251" s="177"/>
      <c r="D251" s="178"/>
      <c r="E251" s="160"/>
      <c r="F251" s="161"/>
      <c r="G251" s="161"/>
      <c r="H251" s="161"/>
      <c r="I251" s="161"/>
    </row>
    <row r="252" spans="1:9" ht="12.75">
      <c r="A252" s="194" t="s">
        <v>13</v>
      </c>
      <c r="B252" s="194"/>
      <c r="C252" s="194"/>
      <c r="D252" s="194"/>
      <c r="E252" s="194"/>
      <c r="F252" s="194"/>
      <c r="G252" s="194"/>
      <c r="H252" s="194"/>
      <c r="I252" s="194"/>
    </row>
    <row r="253" spans="1:9" ht="12.75" customHeight="1">
      <c r="A253" s="182" t="s">
        <v>12</v>
      </c>
      <c r="B253" s="173" t="s">
        <v>20</v>
      </c>
      <c r="C253" s="180" t="s">
        <v>11</v>
      </c>
      <c r="D253" s="181"/>
      <c r="E253" s="182"/>
      <c r="F253" s="173" t="s">
        <v>37</v>
      </c>
      <c r="G253" s="173" t="s">
        <v>133</v>
      </c>
      <c r="H253" s="173" t="s">
        <v>137</v>
      </c>
      <c r="I253" s="153" t="s">
        <v>55</v>
      </c>
    </row>
    <row r="254" spans="1:9" ht="12.75">
      <c r="A254" s="185"/>
      <c r="B254" s="174"/>
      <c r="C254" s="183"/>
      <c r="D254" s="184"/>
      <c r="E254" s="185"/>
      <c r="F254" s="174"/>
      <c r="G254" s="174"/>
      <c r="H254" s="174"/>
      <c r="I254" s="172"/>
    </row>
    <row r="255" spans="1:9" ht="12.75">
      <c r="A255" s="121"/>
      <c r="B255" s="122"/>
      <c r="C255" s="158"/>
      <c r="D255" s="158"/>
      <c r="E255" s="158"/>
      <c r="F255" s="122"/>
      <c r="G255" s="123"/>
      <c r="H255" s="123"/>
      <c r="I255" s="124"/>
    </row>
    <row r="256" spans="1:9" ht="12.75">
      <c r="A256" s="125"/>
      <c r="B256" s="126"/>
      <c r="C256" s="158"/>
      <c r="D256" s="158"/>
      <c r="E256" s="158"/>
      <c r="F256" s="126"/>
      <c r="G256" s="127"/>
      <c r="H256" s="127"/>
      <c r="I256" s="124"/>
    </row>
    <row r="257" spans="1:9" ht="12.75">
      <c r="A257" s="125"/>
      <c r="B257" s="126"/>
      <c r="C257" s="159"/>
      <c r="D257" s="159"/>
      <c r="E257" s="159"/>
      <c r="F257" s="126"/>
      <c r="G257" s="127"/>
      <c r="H257" s="127"/>
      <c r="I257" s="124"/>
    </row>
    <row r="258" spans="1:9" ht="12.75">
      <c r="A258" s="125"/>
      <c r="B258" s="122"/>
      <c r="C258" s="158"/>
      <c r="D258" s="158"/>
      <c r="E258" s="158"/>
      <c r="F258" s="126"/>
      <c r="G258" s="127"/>
      <c r="H258" s="127"/>
      <c r="I258" s="124"/>
    </row>
    <row r="259" spans="1:9" ht="12.75">
      <c r="A259" s="125"/>
      <c r="B259" s="126"/>
      <c r="C259" s="158"/>
      <c r="D259" s="158"/>
      <c r="E259" s="158"/>
      <c r="F259" s="126"/>
      <c r="G259" s="127"/>
      <c r="H259" s="127"/>
      <c r="I259" s="124"/>
    </row>
    <row r="260" spans="1:9" ht="12.75">
      <c r="A260" s="125"/>
      <c r="B260" s="126"/>
      <c r="C260" s="158"/>
      <c r="D260" s="158"/>
      <c r="E260" s="158"/>
      <c r="F260" s="126"/>
      <c r="G260" s="127"/>
      <c r="H260" s="127"/>
      <c r="I260" s="124"/>
    </row>
    <row r="261" spans="1:9" ht="12.75">
      <c r="A261" s="125"/>
      <c r="B261" s="122"/>
      <c r="C261" s="158"/>
      <c r="D261" s="158"/>
      <c r="E261" s="158"/>
      <c r="F261" s="126"/>
      <c r="G261" s="127"/>
      <c r="H261" s="127"/>
      <c r="I261" s="124"/>
    </row>
    <row r="262" spans="1:9" ht="12.75">
      <c r="A262" s="125"/>
      <c r="B262" s="126"/>
      <c r="C262" s="158"/>
      <c r="D262" s="158"/>
      <c r="E262" s="158"/>
      <c r="F262" s="126"/>
      <c r="G262" s="127"/>
      <c r="H262" s="127"/>
      <c r="I262" s="124"/>
    </row>
    <row r="263" spans="1:9" ht="12.75">
      <c r="A263" s="125"/>
      <c r="B263" s="126"/>
      <c r="C263" s="158"/>
      <c r="D263" s="158"/>
      <c r="E263" s="158"/>
      <c r="F263" s="126"/>
      <c r="G263" s="127"/>
      <c r="H263" s="127"/>
      <c r="I263" s="124"/>
    </row>
    <row r="264" spans="1:9" ht="12.75">
      <c r="A264" s="125"/>
      <c r="B264" s="122"/>
      <c r="C264" s="158"/>
      <c r="D264" s="158"/>
      <c r="E264" s="158"/>
      <c r="F264" s="126"/>
      <c r="G264" s="127"/>
      <c r="H264" s="127"/>
      <c r="I264" s="124"/>
    </row>
    <row r="265" spans="1:9" ht="12.75">
      <c r="A265" s="125"/>
      <c r="B265" s="126"/>
      <c r="C265" s="158"/>
      <c r="D265" s="158"/>
      <c r="E265" s="158"/>
      <c r="F265" s="126"/>
      <c r="G265" s="127"/>
      <c r="H265" s="127"/>
      <c r="I265" s="124"/>
    </row>
    <row r="266" spans="1:9" ht="12.75">
      <c r="A266" s="125"/>
      <c r="B266" s="126"/>
      <c r="C266" s="158"/>
      <c r="D266" s="158"/>
      <c r="E266" s="158"/>
      <c r="F266" s="126"/>
      <c r="G266" s="127"/>
      <c r="H266" s="127"/>
      <c r="I266" s="124"/>
    </row>
    <row r="267" spans="1:9" ht="12.75">
      <c r="A267" s="125"/>
      <c r="B267" s="122"/>
      <c r="C267" s="158"/>
      <c r="D267" s="158"/>
      <c r="E267" s="158"/>
      <c r="F267" s="126"/>
      <c r="G267" s="127"/>
      <c r="H267" s="127"/>
      <c r="I267" s="124"/>
    </row>
    <row r="268" spans="1:9" ht="12.75">
      <c r="A268" s="125"/>
      <c r="B268" s="126"/>
      <c r="C268" s="158"/>
      <c r="D268" s="158"/>
      <c r="E268" s="158"/>
      <c r="F268" s="126"/>
      <c r="G268" s="127"/>
      <c r="H268" s="127"/>
      <c r="I268" s="124"/>
    </row>
    <row r="269" spans="1:9" ht="12.75">
      <c r="A269" s="125"/>
      <c r="B269" s="126"/>
      <c r="C269" s="158"/>
      <c r="D269" s="158"/>
      <c r="E269" s="158"/>
      <c r="F269" s="126"/>
      <c r="G269" s="127"/>
      <c r="H269" s="127"/>
      <c r="I269" s="124"/>
    </row>
    <row r="270" spans="1:9" ht="12.75">
      <c r="A270" s="125"/>
      <c r="B270" s="122"/>
      <c r="C270" s="158"/>
      <c r="D270" s="158"/>
      <c r="E270" s="158"/>
      <c r="F270" s="126"/>
      <c r="G270" s="127"/>
      <c r="H270" s="127"/>
      <c r="I270" s="124"/>
    </row>
    <row r="271" spans="1:9" ht="12.75">
      <c r="A271" s="125"/>
      <c r="B271" s="126"/>
      <c r="C271" s="158"/>
      <c r="D271" s="158"/>
      <c r="E271" s="158"/>
      <c r="F271" s="126"/>
      <c r="G271" s="127"/>
      <c r="H271" s="127"/>
      <c r="I271" s="124"/>
    </row>
    <row r="272" spans="1:9" ht="12.75">
      <c r="A272" s="125"/>
      <c r="B272" s="126"/>
      <c r="C272" s="158"/>
      <c r="D272" s="158"/>
      <c r="E272" s="158"/>
      <c r="F272" s="126"/>
      <c r="G272" s="127"/>
      <c r="H272" s="127"/>
      <c r="I272" s="124"/>
    </row>
    <row r="273" spans="1:9" ht="12.75">
      <c r="A273" s="125"/>
      <c r="B273" s="122"/>
      <c r="C273" s="158"/>
      <c r="D273" s="158"/>
      <c r="E273" s="158"/>
      <c r="F273" s="126"/>
      <c r="G273" s="127"/>
      <c r="H273" s="127"/>
      <c r="I273" s="124"/>
    </row>
    <row r="274" spans="1:9" ht="12.75">
      <c r="A274" s="125"/>
      <c r="B274" s="126"/>
      <c r="C274" s="158"/>
      <c r="D274" s="158"/>
      <c r="E274" s="158"/>
      <c r="F274" s="126"/>
      <c r="G274" s="127"/>
      <c r="H274" s="127"/>
      <c r="I274" s="124"/>
    </row>
    <row r="275" spans="1:9" ht="12.75">
      <c r="A275" s="125"/>
      <c r="B275" s="126"/>
      <c r="C275" s="158"/>
      <c r="D275" s="158"/>
      <c r="E275" s="158"/>
      <c r="F275" s="126"/>
      <c r="G275" s="127"/>
      <c r="H275" s="127"/>
      <c r="I275" s="124"/>
    </row>
    <row r="276" spans="1:9" ht="12.75">
      <c r="A276" s="125"/>
      <c r="B276" s="122"/>
      <c r="C276" s="158"/>
      <c r="D276" s="158"/>
      <c r="E276" s="158"/>
      <c r="F276" s="126"/>
      <c r="G276" s="127"/>
      <c r="H276" s="127"/>
      <c r="I276" s="124"/>
    </row>
    <row r="277" spans="1:9" ht="12.75">
      <c r="A277" s="125"/>
      <c r="B277" s="126"/>
      <c r="C277" s="158"/>
      <c r="D277" s="158"/>
      <c r="E277" s="158"/>
      <c r="F277" s="126"/>
      <c r="G277" s="127"/>
      <c r="H277" s="127"/>
      <c r="I277" s="124"/>
    </row>
    <row r="278" spans="1:9" ht="12.75">
      <c r="A278" s="125"/>
      <c r="B278" s="126"/>
      <c r="C278" s="158"/>
      <c r="D278" s="158"/>
      <c r="E278" s="158"/>
      <c r="F278" s="126"/>
      <c r="G278" s="127"/>
      <c r="H278" s="127"/>
      <c r="I278" s="124"/>
    </row>
    <row r="279" spans="1:9" ht="12.75">
      <c r="A279" s="125"/>
      <c r="B279" s="122"/>
      <c r="C279" s="158"/>
      <c r="D279" s="158"/>
      <c r="E279" s="158"/>
      <c r="F279" s="126"/>
      <c r="G279" s="127"/>
      <c r="H279" s="127"/>
      <c r="I279" s="124"/>
    </row>
    <row r="280" spans="1:9" ht="12.75">
      <c r="A280" s="125"/>
      <c r="B280" s="126"/>
      <c r="C280" s="158"/>
      <c r="D280" s="158"/>
      <c r="E280" s="158"/>
      <c r="F280" s="126"/>
      <c r="G280" s="127"/>
      <c r="H280" s="127"/>
      <c r="I280" s="124"/>
    </row>
    <row r="281" spans="1:9" ht="12.75">
      <c r="A281" s="125"/>
      <c r="B281" s="126"/>
      <c r="C281" s="158"/>
      <c r="D281" s="158"/>
      <c r="E281" s="158"/>
      <c r="F281" s="126"/>
      <c r="G281" s="127"/>
      <c r="H281" s="127"/>
      <c r="I281" s="124"/>
    </row>
    <row r="282" spans="1:9" ht="12.75">
      <c r="A282" s="125"/>
      <c r="B282" s="122"/>
      <c r="C282" s="158"/>
      <c r="D282" s="158"/>
      <c r="E282" s="158"/>
      <c r="F282" s="126"/>
      <c r="G282" s="127"/>
      <c r="H282" s="127"/>
      <c r="I282" s="124"/>
    </row>
    <row r="283" spans="1:9" ht="12.75">
      <c r="A283" s="125"/>
      <c r="B283" s="126"/>
      <c r="C283" s="158"/>
      <c r="D283" s="158"/>
      <c r="E283" s="158"/>
      <c r="F283" s="126"/>
      <c r="G283" s="127"/>
      <c r="H283" s="127"/>
      <c r="I283" s="124"/>
    </row>
    <row r="284" spans="1:9" ht="12.75">
      <c r="A284" s="125"/>
      <c r="B284" s="126"/>
      <c r="C284" s="158"/>
      <c r="D284" s="158"/>
      <c r="E284" s="158"/>
      <c r="F284" s="126"/>
      <c r="G284" s="127"/>
      <c r="H284" s="127"/>
      <c r="I284" s="124"/>
    </row>
    <row r="285" spans="1:9" ht="12.75">
      <c r="A285" s="125"/>
      <c r="B285" s="122"/>
      <c r="C285" s="158"/>
      <c r="D285" s="158"/>
      <c r="E285" s="158"/>
      <c r="F285" s="126"/>
      <c r="G285" s="127"/>
      <c r="H285" s="127"/>
      <c r="I285" s="124"/>
    </row>
    <row r="286" spans="1:9" ht="12.75">
      <c r="A286" s="125"/>
      <c r="B286" s="126"/>
      <c r="C286" s="158"/>
      <c r="D286" s="158"/>
      <c r="E286" s="158"/>
      <c r="F286" s="126"/>
      <c r="G286" s="127"/>
      <c r="H286" s="127"/>
      <c r="I286" s="124"/>
    </row>
    <row r="287" spans="1:9" ht="12.75">
      <c r="A287" s="125"/>
      <c r="B287" s="126"/>
      <c r="C287" s="158"/>
      <c r="D287" s="158"/>
      <c r="E287" s="158"/>
      <c r="F287" s="126"/>
      <c r="G287" s="127"/>
      <c r="H287" s="127"/>
      <c r="I287" s="124"/>
    </row>
    <row r="288" spans="1:9" ht="12.75">
      <c r="A288" s="125"/>
      <c r="B288" s="122"/>
      <c r="C288" s="158"/>
      <c r="D288" s="158"/>
      <c r="E288" s="158"/>
      <c r="F288" s="126"/>
      <c r="G288" s="127"/>
      <c r="H288" s="127"/>
      <c r="I288" s="124"/>
    </row>
    <row r="289" spans="1:9" ht="12.75">
      <c r="A289" s="125"/>
      <c r="B289" s="126"/>
      <c r="C289" s="158"/>
      <c r="D289" s="158"/>
      <c r="E289" s="158"/>
      <c r="F289" s="126"/>
      <c r="G289" s="127"/>
      <c r="H289" s="127"/>
      <c r="I289" s="124"/>
    </row>
    <row r="290" spans="1:9" ht="12.75">
      <c r="A290" s="125"/>
      <c r="B290" s="126"/>
      <c r="C290" s="158"/>
      <c r="D290" s="158"/>
      <c r="E290" s="158"/>
      <c r="F290" s="126"/>
      <c r="G290" s="127"/>
      <c r="H290" s="127"/>
      <c r="I290" s="124"/>
    </row>
    <row r="291" spans="1:9" ht="12.75">
      <c r="A291" s="125"/>
      <c r="B291" s="122"/>
      <c r="C291" s="158"/>
      <c r="D291" s="158"/>
      <c r="E291" s="158"/>
      <c r="F291" s="126"/>
      <c r="G291" s="127"/>
      <c r="H291" s="127"/>
      <c r="I291" s="124"/>
    </row>
    <row r="292" spans="1:9" ht="12.75">
      <c r="A292" s="125"/>
      <c r="B292" s="126"/>
      <c r="C292" s="158"/>
      <c r="D292" s="158"/>
      <c r="E292" s="158"/>
      <c r="F292" s="126"/>
      <c r="G292" s="127"/>
      <c r="H292" s="127"/>
      <c r="I292" s="124"/>
    </row>
    <row r="293" spans="1:9" ht="12.75">
      <c r="A293" s="125"/>
      <c r="B293" s="126"/>
      <c r="C293" s="158"/>
      <c r="D293" s="158"/>
      <c r="E293" s="158"/>
      <c r="F293" s="126"/>
      <c r="G293" s="127"/>
      <c r="H293" s="127"/>
      <c r="I293" s="124"/>
    </row>
    <row r="294" spans="1:9" ht="12.75">
      <c r="A294" s="125"/>
      <c r="B294" s="122"/>
      <c r="C294" s="158"/>
      <c r="D294" s="158"/>
      <c r="E294" s="158"/>
      <c r="F294" s="126"/>
      <c r="G294" s="127"/>
      <c r="H294" s="127"/>
      <c r="I294" s="124"/>
    </row>
    <row r="295" spans="1:9" ht="12.75">
      <c r="A295" s="164" t="s">
        <v>25</v>
      </c>
      <c r="B295" s="164"/>
      <c r="C295" s="164"/>
      <c r="D295" s="164"/>
      <c r="E295" s="164"/>
      <c r="F295" s="164"/>
      <c r="G295" s="164"/>
      <c r="H295" s="152"/>
      <c r="I295" s="128">
        <f>SUM(I255:I294)</f>
        <v>0</v>
      </c>
    </row>
    <row r="296" spans="1:9" ht="12.75">
      <c r="A296" s="129" t="s">
        <v>150</v>
      </c>
      <c r="B296" s="130"/>
      <c r="C296" s="175"/>
      <c r="D296" s="176"/>
      <c r="E296" s="176"/>
      <c r="F296" s="176"/>
      <c r="G296" s="176"/>
      <c r="H296" s="176"/>
      <c r="I296" s="176"/>
    </row>
    <row r="297" spans="1:9" ht="12.75">
      <c r="A297" s="203"/>
      <c r="B297" s="204"/>
      <c r="C297" s="162"/>
      <c r="D297" s="163"/>
      <c r="E297" s="163"/>
      <c r="F297" s="163"/>
      <c r="G297" s="163"/>
      <c r="H297" s="163"/>
      <c r="I297" s="163"/>
    </row>
    <row r="298" spans="1:9" ht="12.75">
      <c r="A298" s="201" t="s">
        <v>0</v>
      </c>
      <c r="B298" s="202"/>
      <c r="C298" s="186" t="s">
        <v>15</v>
      </c>
      <c r="D298" s="187"/>
      <c r="E298" s="187"/>
      <c r="F298" s="187"/>
      <c r="G298" s="187"/>
      <c r="H298" s="187"/>
      <c r="I298" s="187"/>
    </row>
    <row r="299" spans="1:9" ht="12.75">
      <c r="A299" s="195" t="s">
        <v>16</v>
      </c>
      <c r="B299" s="195"/>
      <c r="C299" s="195"/>
      <c r="D299" s="196"/>
      <c r="E299" s="179" t="s">
        <v>36</v>
      </c>
      <c r="F299" s="179"/>
      <c r="G299" s="179"/>
      <c r="H299" s="179"/>
      <c r="I299" s="179"/>
    </row>
    <row r="300" spans="1:9" ht="12.75">
      <c r="A300" s="177"/>
      <c r="B300" s="177"/>
      <c r="C300" s="177"/>
      <c r="D300" s="178"/>
      <c r="E300" s="160"/>
      <c r="F300" s="161"/>
      <c r="G300" s="161"/>
      <c r="H300" s="161"/>
      <c r="I300" s="161"/>
    </row>
    <row r="301" spans="1:9" ht="12.75">
      <c r="A301" s="194" t="s">
        <v>13</v>
      </c>
      <c r="B301" s="194"/>
      <c r="C301" s="194"/>
      <c r="D301" s="194"/>
      <c r="E301" s="194"/>
      <c r="F301" s="194"/>
      <c r="G301" s="194"/>
      <c r="H301" s="194"/>
      <c r="I301" s="194"/>
    </row>
    <row r="302" spans="1:9" ht="12.75" customHeight="1">
      <c r="A302" s="182" t="s">
        <v>12</v>
      </c>
      <c r="B302" s="173" t="s">
        <v>20</v>
      </c>
      <c r="C302" s="180" t="s">
        <v>11</v>
      </c>
      <c r="D302" s="181"/>
      <c r="E302" s="182"/>
      <c r="F302" s="173" t="s">
        <v>37</v>
      </c>
      <c r="G302" s="173" t="s">
        <v>133</v>
      </c>
      <c r="H302" s="173" t="s">
        <v>137</v>
      </c>
      <c r="I302" s="153" t="s">
        <v>55</v>
      </c>
    </row>
    <row r="303" spans="1:9" ht="12.75">
      <c r="A303" s="185"/>
      <c r="B303" s="174"/>
      <c r="C303" s="183"/>
      <c r="D303" s="184"/>
      <c r="E303" s="185"/>
      <c r="F303" s="174"/>
      <c r="G303" s="174"/>
      <c r="H303" s="174"/>
      <c r="I303" s="172"/>
    </row>
    <row r="304" spans="1:9" ht="12.75">
      <c r="A304" s="121"/>
      <c r="B304" s="122"/>
      <c r="C304" s="158"/>
      <c r="D304" s="158"/>
      <c r="E304" s="158"/>
      <c r="F304" s="122"/>
      <c r="G304" s="123"/>
      <c r="H304" s="123"/>
      <c r="I304" s="124"/>
    </row>
    <row r="305" spans="1:9" ht="12.75">
      <c r="A305" s="125"/>
      <c r="B305" s="126"/>
      <c r="C305" s="158"/>
      <c r="D305" s="158"/>
      <c r="E305" s="158"/>
      <c r="F305" s="126"/>
      <c r="G305" s="127"/>
      <c r="H305" s="127"/>
      <c r="I305" s="124"/>
    </row>
    <row r="306" spans="1:9" ht="12.75">
      <c r="A306" s="125"/>
      <c r="B306" s="126"/>
      <c r="C306" s="159"/>
      <c r="D306" s="159"/>
      <c r="E306" s="159"/>
      <c r="F306" s="126"/>
      <c r="G306" s="127"/>
      <c r="H306" s="127"/>
      <c r="I306" s="124"/>
    </row>
    <row r="307" spans="1:9" ht="12.75">
      <c r="A307" s="125"/>
      <c r="B307" s="122"/>
      <c r="C307" s="158"/>
      <c r="D307" s="158"/>
      <c r="E307" s="158"/>
      <c r="F307" s="126"/>
      <c r="G307" s="127"/>
      <c r="H307" s="127"/>
      <c r="I307" s="124"/>
    </row>
    <row r="308" spans="1:9" ht="12.75">
      <c r="A308" s="125"/>
      <c r="B308" s="126"/>
      <c r="C308" s="158"/>
      <c r="D308" s="158"/>
      <c r="E308" s="158"/>
      <c r="F308" s="126"/>
      <c r="G308" s="127"/>
      <c r="H308" s="127"/>
      <c r="I308" s="124"/>
    </row>
    <row r="309" spans="1:9" ht="12.75">
      <c r="A309" s="125"/>
      <c r="B309" s="126"/>
      <c r="C309" s="158"/>
      <c r="D309" s="158"/>
      <c r="E309" s="158"/>
      <c r="F309" s="126"/>
      <c r="G309" s="127"/>
      <c r="H309" s="127"/>
      <c r="I309" s="124"/>
    </row>
    <row r="310" spans="1:9" ht="12.75">
      <c r="A310" s="125"/>
      <c r="B310" s="122"/>
      <c r="C310" s="158"/>
      <c r="D310" s="158"/>
      <c r="E310" s="158"/>
      <c r="F310" s="126"/>
      <c r="G310" s="127"/>
      <c r="H310" s="127"/>
      <c r="I310" s="124"/>
    </row>
    <row r="311" spans="1:9" ht="12.75">
      <c r="A311" s="125"/>
      <c r="B311" s="126"/>
      <c r="C311" s="158"/>
      <c r="D311" s="158"/>
      <c r="E311" s="158"/>
      <c r="F311" s="126"/>
      <c r="G311" s="127"/>
      <c r="H311" s="127"/>
      <c r="I311" s="124"/>
    </row>
    <row r="312" spans="1:9" ht="12.75">
      <c r="A312" s="125"/>
      <c r="B312" s="126"/>
      <c r="C312" s="158"/>
      <c r="D312" s="158"/>
      <c r="E312" s="158"/>
      <c r="F312" s="126"/>
      <c r="G312" s="127"/>
      <c r="H312" s="127"/>
      <c r="I312" s="124"/>
    </row>
    <row r="313" spans="1:9" ht="12.75">
      <c r="A313" s="125"/>
      <c r="B313" s="122"/>
      <c r="C313" s="158"/>
      <c r="D313" s="158"/>
      <c r="E313" s="158"/>
      <c r="F313" s="126"/>
      <c r="G313" s="127"/>
      <c r="H313" s="127"/>
      <c r="I313" s="124"/>
    </row>
    <row r="314" spans="1:9" ht="12.75">
      <c r="A314" s="125"/>
      <c r="B314" s="126"/>
      <c r="C314" s="158"/>
      <c r="D314" s="158"/>
      <c r="E314" s="158"/>
      <c r="F314" s="126"/>
      <c r="G314" s="127"/>
      <c r="H314" s="127"/>
      <c r="I314" s="124"/>
    </row>
    <row r="315" spans="1:9" ht="12.75">
      <c r="A315" s="125"/>
      <c r="B315" s="126"/>
      <c r="C315" s="158"/>
      <c r="D315" s="158"/>
      <c r="E315" s="158"/>
      <c r="F315" s="126"/>
      <c r="G315" s="127"/>
      <c r="H315" s="127"/>
      <c r="I315" s="124"/>
    </row>
    <row r="316" spans="1:9" ht="12.75">
      <c r="A316" s="125"/>
      <c r="B316" s="122"/>
      <c r="C316" s="158"/>
      <c r="D316" s="158"/>
      <c r="E316" s="158"/>
      <c r="F316" s="126"/>
      <c r="G316" s="127"/>
      <c r="H316" s="127"/>
      <c r="I316" s="124"/>
    </row>
    <row r="317" spans="1:9" ht="12.75">
      <c r="A317" s="125"/>
      <c r="B317" s="126"/>
      <c r="C317" s="158"/>
      <c r="D317" s="158"/>
      <c r="E317" s="158"/>
      <c r="F317" s="126"/>
      <c r="G317" s="127"/>
      <c r="H317" s="127"/>
      <c r="I317" s="124"/>
    </row>
    <row r="318" spans="1:9" ht="12.75">
      <c r="A318" s="125"/>
      <c r="B318" s="126"/>
      <c r="C318" s="158"/>
      <c r="D318" s="158"/>
      <c r="E318" s="158"/>
      <c r="F318" s="126"/>
      <c r="G318" s="127"/>
      <c r="H318" s="127"/>
      <c r="I318" s="124"/>
    </row>
    <row r="319" spans="1:9" ht="12.75">
      <c r="A319" s="125"/>
      <c r="B319" s="122"/>
      <c r="C319" s="158"/>
      <c r="D319" s="158"/>
      <c r="E319" s="158"/>
      <c r="F319" s="126"/>
      <c r="G319" s="127"/>
      <c r="H319" s="127"/>
      <c r="I319" s="124"/>
    </row>
    <row r="320" spans="1:9" ht="12.75">
      <c r="A320" s="125"/>
      <c r="B320" s="126"/>
      <c r="C320" s="158"/>
      <c r="D320" s="158"/>
      <c r="E320" s="158"/>
      <c r="F320" s="126"/>
      <c r="G320" s="127"/>
      <c r="H320" s="127"/>
      <c r="I320" s="124"/>
    </row>
    <row r="321" spans="1:9" ht="12.75">
      <c r="A321" s="125"/>
      <c r="B321" s="126"/>
      <c r="C321" s="158"/>
      <c r="D321" s="158"/>
      <c r="E321" s="158"/>
      <c r="F321" s="126"/>
      <c r="G321" s="127"/>
      <c r="H321" s="127"/>
      <c r="I321" s="124"/>
    </row>
    <row r="322" spans="1:9" ht="12.75">
      <c r="A322" s="125"/>
      <c r="B322" s="122"/>
      <c r="C322" s="158"/>
      <c r="D322" s="158"/>
      <c r="E322" s="158"/>
      <c r="F322" s="126"/>
      <c r="G322" s="127"/>
      <c r="H322" s="127"/>
      <c r="I322" s="124"/>
    </row>
    <row r="323" spans="1:9" ht="12.75">
      <c r="A323" s="125"/>
      <c r="B323" s="126"/>
      <c r="C323" s="158"/>
      <c r="D323" s="158"/>
      <c r="E323" s="158"/>
      <c r="F323" s="126"/>
      <c r="G323" s="127"/>
      <c r="H323" s="127"/>
      <c r="I323" s="124"/>
    </row>
    <row r="324" spans="1:9" ht="12.75">
      <c r="A324" s="125"/>
      <c r="B324" s="126"/>
      <c r="C324" s="158"/>
      <c r="D324" s="158"/>
      <c r="E324" s="158"/>
      <c r="F324" s="126"/>
      <c r="G324" s="127"/>
      <c r="H324" s="127"/>
      <c r="I324" s="124"/>
    </row>
    <row r="325" spans="1:9" ht="12.75">
      <c r="A325" s="125"/>
      <c r="B325" s="122"/>
      <c r="C325" s="158"/>
      <c r="D325" s="158"/>
      <c r="E325" s="158"/>
      <c r="F325" s="126"/>
      <c r="G325" s="127"/>
      <c r="H325" s="127"/>
      <c r="I325" s="124"/>
    </row>
    <row r="326" spans="1:9" ht="12.75">
      <c r="A326" s="125"/>
      <c r="B326" s="126"/>
      <c r="C326" s="158"/>
      <c r="D326" s="158"/>
      <c r="E326" s="158"/>
      <c r="F326" s="126"/>
      <c r="G326" s="127"/>
      <c r="H326" s="127"/>
      <c r="I326" s="124"/>
    </row>
    <row r="327" spans="1:9" ht="12.75">
      <c r="A327" s="125"/>
      <c r="B327" s="126"/>
      <c r="C327" s="158"/>
      <c r="D327" s="158"/>
      <c r="E327" s="158"/>
      <c r="F327" s="126"/>
      <c r="G327" s="127"/>
      <c r="H327" s="127"/>
      <c r="I327" s="124"/>
    </row>
    <row r="328" spans="1:9" ht="12.75">
      <c r="A328" s="125"/>
      <c r="B328" s="122"/>
      <c r="C328" s="158"/>
      <c r="D328" s="158"/>
      <c r="E328" s="158"/>
      <c r="F328" s="126"/>
      <c r="G328" s="127"/>
      <c r="H328" s="127"/>
      <c r="I328" s="124"/>
    </row>
    <row r="329" spans="1:9" ht="12.75">
      <c r="A329" s="125"/>
      <c r="B329" s="126"/>
      <c r="C329" s="158"/>
      <c r="D329" s="158"/>
      <c r="E329" s="158"/>
      <c r="F329" s="126"/>
      <c r="G329" s="127"/>
      <c r="H329" s="127"/>
      <c r="I329" s="124"/>
    </row>
    <row r="330" spans="1:9" ht="12.75">
      <c r="A330" s="125"/>
      <c r="B330" s="126"/>
      <c r="C330" s="158"/>
      <c r="D330" s="158"/>
      <c r="E330" s="158"/>
      <c r="F330" s="126"/>
      <c r="G330" s="127"/>
      <c r="H330" s="127"/>
      <c r="I330" s="124"/>
    </row>
    <row r="331" spans="1:9" ht="12.75">
      <c r="A331" s="125"/>
      <c r="B331" s="122"/>
      <c r="C331" s="158"/>
      <c r="D331" s="158"/>
      <c r="E331" s="158"/>
      <c r="F331" s="126"/>
      <c r="G331" s="127"/>
      <c r="H331" s="127"/>
      <c r="I331" s="124"/>
    </row>
    <row r="332" spans="1:9" ht="12.75">
      <c r="A332" s="125"/>
      <c r="B332" s="126"/>
      <c r="C332" s="158"/>
      <c r="D332" s="158"/>
      <c r="E332" s="158"/>
      <c r="F332" s="126"/>
      <c r="G332" s="127"/>
      <c r="H332" s="127"/>
      <c r="I332" s="124"/>
    </row>
    <row r="333" spans="1:9" ht="12.75">
      <c r="A333" s="125"/>
      <c r="B333" s="126"/>
      <c r="C333" s="158"/>
      <c r="D333" s="158"/>
      <c r="E333" s="158"/>
      <c r="F333" s="126"/>
      <c r="G333" s="127"/>
      <c r="H333" s="127"/>
      <c r="I333" s="124"/>
    </row>
    <row r="334" spans="1:9" ht="12.75">
      <c r="A334" s="125"/>
      <c r="B334" s="122"/>
      <c r="C334" s="158"/>
      <c r="D334" s="158"/>
      <c r="E334" s="158"/>
      <c r="F334" s="126"/>
      <c r="G334" s="127"/>
      <c r="H334" s="127"/>
      <c r="I334" s="124"/>
    </row>
    <row r="335" spans="1:9" ht="12.75">
      <c r="A335" s="125"/>
      <c r="B335" s="126"/>
      <c r="C335" s="158"/>
      <c r="D335" s="158"/>
      <c r="E335" s="158"/>
      <c r="F335" s="126"/>
      <c r="G335" s="127"/>
      <c r="H335" s="127"/>
      <c r="I335" s="124"/>
    </row>
    <row r="336" spans="1:9" ht="12.75">
      <c r="A336" s="125"/>
      <c r="B336" s="126"/>
      <c r="C336" s="158"/>
      <c r="D336" s="158"/>
      <c r="E336" s="158"/>
      <c r="F336" s="126"/>
      <c r="G336" s="127"/>
      <c r="H336" s="127"/>
      <c r="I336" s="124"/>
    </row>
    <row r="337" spans="1:9" ht="12.75">
      <c r="A337" s="125"/>
      <c r="B337" s="122"/>
      <c r="C337" s="158"/>
      <c r="D337" s="158"/>
      <c r="E337" s="158"/>
      <c r="F337" s="126"/>
      <c r="G337" s="127"/>
      <c r="H337" s="127"/>
      <c r="I337" s="124"/>
    </row>
    <row r="338" spans="1:9" ht="12.75">
      <c r="A338" s="125"/>
      <c r="B338" s="126"/>
      <c r="C338" s="158"/>
      <c r="D338" s="158"/>
      <c r="E338" s="158"/>
      <c r="F338" s="126"/>
      <c r="G338" s="127"/>
      <c r="H338" s="127"/>
      <c r="I338" s="124"/>
    </row>
    <row r="339" spans="1:9" ht="12.75">
      <c r="A339" s="125"/>
      <c r="B339" s="126"/>
      <c r="C339" s="158"/>
      <c r="D339" s="158"/>
      <c r="E339" s="158"/>
      <c r="F339" s="126"/>
      <c r="G339" s="127"/>
      <c r="H339" s="127"/>
      <c r="I339" s="124"/>
    </row>
    <row r="340" spans="1:9" ht="12.75">
      <c r="A340" s="125"/>
      <c r="B340" s="122"/>
      <c r="C340" s="158"/>
      <c r="D340" s="158"/>
      <c r="E340" s="158"/>
      <c r="F340" s="126"/>
      <c r="G340" s="127"/>
      <c r="H340" s="127"/>
      <c r="I340" s="124"/>
    </row>
    <row r="341" spans="1:9" ht="12.75">
      <c r="A341" s="125"/>
      <c r="B341" s="126"/>
      <c r="C341" s="158"/>
      <c r="D341" s="158"/>
      <c r="E341" s="158"/>
      <c r="F341" s="126"/>
      <c r="G341" s="127"/>
      <c r="H341" s="127"/>
      <c r="I341" s="124"/>
    </row>
    <row r="342" spans="1:9" ht="12.75">
      <c r="A342" s="125"/>
      <c r="B342" s="126"/>
      <c r="C342" s="158"/>
      <c r="D342" s="158"/>
      <c r="E342" s="158"/>
      <c r="F342" s="126"/>
      <c r="G342" s="127"/>
      <c r="H342" s="127"/>
      <c r="I342" s="124"/>
    </row>
    <row r="343" spans="1:9" ht="12.75">
      <c r="A343" s="125"/>
      <c r="B343" s="122"/>
      <c r="C343" s="158"/>
      <c r="D343" s="158"/>
      <c r="E343" s="158"/>
      <c r="F343" s="126"/>
      <c r="G343" s="127"/>
      <c r="H343" s="127"/>
      <c r="I343" s="124"/>
    </row>
    <row r="344" spans="1:9" ht="12.75">
      <c r="A344" s="164" t="s">
        <v>25</v>
      </c>
      <c r="B344" s="164"/>
      <c r="C344" s="164"/>
      <c r="D344" s="164"/>
      <c r="E344" s="164"/>
      <c r="F344" s="164"/>
      <c r="G344" s="164"/>
      <c r="H344" s="152"/>
      <c r="I344" s="128">
        <f>SUM(I304:I343)</f>
        <v>0</v>
      </c>
    </row>
    <row r="345" spans="1:9" ht="12.75">
      <c r="A345" s="129" t="s">
        <v>150</v>
      </c>
      <c r="B345" s="130"/>
      <c r="C345" s="175"/>
      <c r="D345" s="176"/>
      <c r="E345" s="176"/>
      <c r="F345" s="176"/>
      <c r="G345" s="176"/>
      <c r="H345" s="176"/>
      <c r="I345" s="176"/>
    </row>
    <row r="346" spans="1:9" ht="12.75">
      <c r="A346" s="203"/>
      <c r="B346" s="204"/>
      <c r="C346" s="162"/>
      <c r="D346" s="163"/>
      <c r="E346" s="163"/>
      <c r="F346" s="163"/>
      <c r="G346" s="163"/>
      <c r="H346" s="163"/>
      <c r="I346" s="163"/>
    </row>
    <row r="347" spans="1:9" ht="12.75">
      <c r="A347" s="201" t="s">
        <v>0</v>
      </c>
      <c r="B347" s="202"/>
      <c r="C347" s="186" t="s">
        <v>15</v>
      </c>
      <c r="D347" s="187"/>
      <c r="E347" s="187"/>
      <c r="F347" s="187"/>
      <c r="G347" s="187"/>
      <c r="H347" s="187"/>
      <c r="I347" s="187"/>
    </row>
    <row r="348" spans="1:9" ht="12.75">
      <c r="A348" s="195" t="s">
        <v>16</v>
      </c>
      <c r="B348" s="195"/>
      <c r="C348" s="195"/>
      <c r="D348" s="196"/>
      <c r="E348" s="179" t="s">
        <v>36</v>
      </c>
      <c r="F348" s="179"/>
      <c r="G348" s="179"/>
      <c r="H348" s="179"/>
      <c r="I348" s="179"/>
    </row>
    <row r="349" spans="1:9" ht="12.75">
      <c r="A349" s="177"/>
      <c r="B349" s="177"/>
      <c r="C349" s="177"/>
      <c r="D349" s="178"/>
      <c r="E349" s="160"/>
      <c r="F349" s="161"/>
      <c r="G349" s="161"/>
      <c r="H349" s="161"/>
      <c r="I349" s="161"/>
    </row>
    <row r="350" spans="1:9" ht="12.75">
      <c r="A350" s="194" t="s">
        <v>13</v>
      </c>
      <c r="B350" s="194"/>
      <c r="C350" s="194"/>
      <c r="D350" s="194"/>
      <c r="E350" s="194"/>
      <c r="F350" s="194"/>
      <c r="G350" s="194"/>
      <c r="H350" s="194"/>
      <c r="I350" s="194"/>
    </row>
    <row r="351" spans="1:9" ht="12.75" customHeight="1">
      <c r="A351" s="182" t="s">
        <v>12</v>
      </c>
      <c r="B351" s="173" t="s">
        <v>20</v>
      </c>
      <c r="C351" s="180" t="s">
        <v>11</v>
      </c>
      <c r="D351" s="181"/>
      <c r="E351" s="182"/>
      <c r="F351" s="173" t="s">
        <v>37</v>
      </c>
      <c r="G351" s="173" t="s">
        <v>133</v>
      </c>
      <c r="H351" s="173" t="s">
        <v>137</v>
      </c>
      <c r="I351" s="153" t="s">
        <v>55</v>
      </c>
    </row>
    <row r="352" spans="1:9" ht="12.75">
      <c r="A352" s="185"/>
      <c r="B352" s="174"/>
      <c r="C352" s="183"/>
      <c r="D352" s="184"/>
      <c r="E352" s="185"/>
      <c r="F352" s="174"/>
      <c r="G352" s="174"/>
      <c r="H352" s="174"/>
      <c r="I352" s="172"/>
    </row>
    <row r="353" spans="1:9" ht="12.75">
      <c r="A353" s="121"/>
      <c r="B353" s="122"/>
      <c r="C353" s="158"/>
      <c r="D353" s="158"/>
      <c r="E353" s="158"/>
      <c r="F353" s="122"/>
      <c r="G353" s="123"/>
      <c r="H353" s="123"/>
      <c r="I353" s="124"/>
    </row>
    <row r="354" spans="1:9" ht="12.75">
      <c r="A354" s="125"/>
      <c r="B354" s="126"/>
      <c r="C354" s="158"/>
      <c r="D354" s="158"/>
      <c r="E354" s="158"/>
      <c r="F354" s="126"/>
      <c r="G354" s="127"/>
      <c r="H354" s="127"/>
      <c r="I354" s="124"/>
    </row>
    <row r="355" spans="1:9" ht="12.75">
      <c r="A355" s="125"/>
      <c r="B355" s="126"/>
      <c r="C355" s="159"/>
      <c r="D355" s="159"/>
      <c r="E355" s="159"/>
      <c r="F355" s="126"/>
      <c r="G355" s="127"/>
      <c r="H355" s="127"/>
      <c r="I355" s="124"/>
    </row>
    <row r="356" spans="1:9" ht="12.75">
      <c r="A356" s="125"/>
      <c r="B356" s="122"/>
      <c r="C356" s="158"/>
      <c r="D356" s="158"/>
      <c r="E356" s="158"/>
      <c r="F356" s="126"/>
      <c r="G356" s="127"/>
      <c r="H356" s="127"/>
      <c r="I356" s="124"/>
    </row>
    <row r="357" spans="1:9" ht="12.75">
      <c r="A357" s="125"/>
      <c r="B357" s="126"/>
      <c r="C357" s="158"/>
      <c r="D357" s="158"/>
      <c r="E357" s="158"/>
      <c r="F357" s="126"/>
      <c r="G357" s="127"/>
      <c r="H357" s="127"/>
      <c r="I357" s="124"/>
    </row>
    <row r="358" spans="1:9" ht="12.75">
      <c r="A358" s="125"/>
      <c r="B358" s="126"/>
      <c r="C358" s="158"/>
      <c r="D358" s="158"/>
      <c r="E358" s="158"/>
      <c r="F358" s="126"/>
      <c r="G358" s="127"/>
      <c r="H358" s="127"/>
      <c r="I358" s="124"/>
    </row>
    <row r="359" spans="1:9" ht="12.75">
      <c r="A359" s="125"/>
      <c r="B359" s="122"/>
      <c r="C359" s="158"/>
      <c r="D359" s="158"/>
      <c r="E359" s="158"/>
      <c r="F359" s="126"/>
      <c r="G359" s="127"/>
      <c r="H359" s="127"/>
      <c r="I359" s="124"/>
    </row>
    <row r="360" spans="1:9" ht="12.75">
      <c r="A360" s="125"/>
      <c r="B360" s="126"/>
      <c r="C360" s="158"/>
      <c r="D360" s="158"/>
      <c r="E360" s="158"/>
      <c r="F360" s="126"/>
      <c r="G360" s="127"/>
      <c r="H360" s="127"/>
      <c r="I360" s="124"/>
    </row>
    <row r="361" spans="1:9" ht="12.75">
      <c r="A361" s="125"/>
      <c r="B361" s="126"/>
      <c r="C361" s="158"/>
      <c r="D361" s="158"/>
      <c r="E361" s="158"/>
      <c r="F361" s="126"/>
      <c r="G361" s="127"/>
      <c r="H361" s="127"/>
      <c r="I361" s="124"/>
    </row>
    <row r="362" spans="1:9" ht="12.75">
      <c r="A362" s="125"/>
      <c r="B362" s="122"/>
      <c r="C362" s="158"/>
      <c r="D362" s="158"/>
      <c r="E362" s="158"/>
      <c r="F362" s="126"/>
      <c r="G362" s="127"/>
      <c r="H362" s="127"/>
      <c r="I362" s="124"/>
    </row>
    <row r="363" spans="1:9" ht="12.75">
      <c r="A363" s="125"/>
      <c r="B363" s="126"/>
      <c r="C363" s="158"/>
      <c r="D363" s="158"/>
      <c r="E363" s="158"/>
      <c r="F363" s="126"/>
      <c r="G363" s="127"/>
      <c r="H363" s="127"/>
      <c r="I363" s="124"/>
    </row>
    <row r="364" spans="1:9" ht="12.75">
      <c r="A364" s="125"/>
      <c r="B364" s="126"/>
      <c r="C364" s="158"/>
      <c r="D364" s="158"/>
      <c r="E364" s="158"/>
      <c r="F364" s="126"/>
      <c r="G364" s="127"/>
      <c r="H364" s="127"/>
      <c r="I364" s="124"/>
    </row>
    <row r="365" spans="1:9" ht="12.75">
      <c r="A365" s="125"/>
      <c r="B365" s="122"/>
      <c r="C365" s="158"/>
      <c r="D365" s="158"/>
      <c r="E365" s="158"/>
      <c r="F365" s="126"/>
      <c r="G365" s="127"/>
      <c r="H365" s="127"/>
      <c r="I365" s="124"/>
    </row>
    <row r="366" spans="1:9" ht="12.75">
      <c r="A366" s="125"/>
      <c r="B366" s="126"/>
      <c r="C366" s="158"/>
      <c r="D366" s="158"/>
      <c r="E366" s="158"/>
      <c r="F366" s="126"/>
      <c r="G366" s="127"/>
      <c r="H366" s="127"/>
      <c r="I366" s="124"/>
    </row>
    <row r="367" spans="1:9" ht="12.75">
      <c r="A367" s="125"/>
      <c r="B367" s="126"/>
      <c r="C367" s="158"/>
      <c r="D367" s="158"/>
      <c r="E367" s="158"/>
      <c r="F367" s="126"/>
      <c r="G367" s="127"/>
      <c r="H367" s="127"/>
      <c r="I367" s="124"/>
    </row>
    <row r="368" spans="1:9" ht="12.75">
      <c r="A368" s="125"/>
      <c r="B368" s="122"/>
      <c r="C368" s="158"/>
      <c r="D368" s="158"/>
      <c r="E368" s="158"/>
      <c r="F368" s="126"/>
      <c r="G368" s="127"/>
      <c r="H368" s="127"/>
      <c r="I368" s="124"/>
    </row>
    <row r="369" spans="1:9" ht="12.75">
      <c r="A369" s="125"/>
      <c r="B369" s="126"/>
      <c r="C369" s="158"/>
      <c r="D369" s="158"/>
      <c r="E369" s="158"/>
      <c r="F369" s="126"/>
      <c r="G369" s="127"/>
      <c r="H369" s="127"/>
      <c r="I369" s="124"/>
    </row>
    <row r="370" spans="1:9" ht="12.75">
      <c r="A370" s="125"/>
      <c r="B370" s="126"/>
      <c r="C370" s="158"/>
      <c r="D370" s="158"/>
      <c r="E370" s="158"/>
      <c r="F370" s="126"/>
      <c r="G370" s="127"/>
      <c r="H370" s="127"/>
      <c r="I370" s="124"/>
    </row>
    <row r="371" spans="1:9" ht="12.75">
      <c r="A371" s="125"/>
      <c r="B371" s="122"/>
      <c r="C371" s="158"/>
      <c r="D371" s="158"/>
      <c r="E371" s="158"/>
      <c r="F371" s="126"/>
      <c r="G371" s="127"/>
      <c r="H371" s="127"/>
      <c r="I371" s="124"/>
    </row>
    <row r="372" spans="1:9" ht="12.75">
      <c r="A372" s="125"/>
      <c r="B372" s="126"/>
      <c r="C372" s="158"/>
      <c r="D372" s="158"/>
      <c r="E372" s="158"/>
      <c r="F372" s="126"/>
      <c r="G372" s="127"/>
      <c r="H372" s="127"/>
      <c r="I372" s="124"/>
    </row>
    <row r="373" spans="1:9" ht="12.75">
      <c r="A373" s="125"/>
      <c r="B373" s="126"/>
      <c r="C373" s="158"/>
      <c r="D373" s="158"/>
      <c r="E373" s="158"/>
      <c r="F373" s="126"/>
      <c r="G373" s="127"/>
      <c r="H373" s="127"/>
      <c r="I373" s="124"/>
    </row>
    <row r="374" spans="1:9" ht="12.75">
      <c r="A374" s="125"/>
      <c r="B374" s="122"/>
      <c r="C374" s="158"/>
      <c r="D374" s="158"/>
      <c r="E374" s="158"/>
      <c r="F374" s="126"/>
      <c r="G374" s="127"/>
      <c r="H374" s="127"/>
      <c r="I374" s="124"/>
    </row>
    <row r="375" spans="1:9" ht="12.75">
      <c r="A375" s="125"/>
      <c r="B375" s="126"/>
      <c r="C375" s="158"/>
      <c r="D375" s="158"/>
      <c r="E375" s="158"/>
      <c r="F375" s="126"/>
      <c r="G375" s="127"/>
      <c r="H375" s="127"/>
      <c r="I375" s="124"/>
    </row>
    <row r="376" spans="1:9" ht="12.75">
      <c r="A376" s="125"/>
      <c r="B376" s="126"/>
      <c r="C376" s="158"/>
      <c r="D376" s="158"/>
      <c r="E376" s="158"/>
      <c r="F376" s="126"/>
      <c r="G376" s="127"/>
      <c r="H376" s="127"/>
      <c r="I376" s="124"/>
    </row>
    <row r="377" spans="1:9" ht="12.75">
      <c r="A377" s="125"/>
      <c r="B377" s="122"/>
      <c r="C377" s="158"/>
      <c r="D377" s="158"/>
      <c r="E377" s="158"/>
      <c r="F377" s="126"/>
      <c r="G377" s="127"/>
      <c r="H377" s="127"/>
      <c r="I377" s="124"/>
    </row>
    <row r="378" spans="1:9" ht="12.75">
      <c r="A378" s="125"/>
      <c r="B378" s="126"/>
      <c r="C378" s="158"/>
      <c r="D378" s="158"/>
      <c r="E378" s="158"/>
      <c r="F378" s="126"/>
      <c r="G378" s="127"/>
      <c r="H378" s="127"/>
      <c r="I378" s="124"/>
    </row>
    <row r="379" spans="1:9" ht="12.75">
      <c r="A379" s="125"/>
      <c r="B379" s="126"/>
      <c r="C379" s="158"/>
      <c r="D379" s="158"/>
      <c r="E379" s="158"/>
      <c r="F379" s="126"/>
      <c r="G379" s="127"/>
      <c r="H379" s="127"/>
      <c r="I379" s="124"/>
    </row>
    <row r="380" spans="1:9" ht="12.75">
      <c r="A380" s="125"/>
      <c r="B380" s="122"/>
      <c r="C380" s="158"/>
      <c r="D380" s="158"/>
      <c r="E380" s="158"/>
      <c r="F380" s="126"/>
      <c r="G380" s="127"/>
      <c r="H380" s="127"/>
      <c r="I380" s="124"/>
    </row>
    <row r="381" spans="1:9" ht="12.75">
      <c r="A381" s="125"/>
      <c r="B381" s="126"/>
      <c r="C381" s="158"/>
      <c r="D381" s="158"/>
      <c r="E381" s="158"/>
      <c r="F381" s="126"/>
      <c r="G381" s="127"/>
      <c r="H381" s="127"/>
      <c r="I381" s="124"/>
    </row>
    <row r="382" spans="1:9" ht="12.75">
      <c r="A382" s="125"/>
      <c r="B382" s="126"/>
      <c r="C382" s="158"/>
      <c r="D382" s="158"/>
      <c r="E382" s="158"/>
      <c r="F382" s="126"/>
      <c r="G382" s="127"/>
      <c r="H382" s="127"/>
      <c r="I382" s="124"/>
    </row>
    <row r="383" spans="1:9" ht="12.75">
      <c r="A383" s="125"/>
      <c r="B383" s="122"/>
      <c r="C383" s="158"/>
      <c r="D383" s="158"/>
      <c r="E383" s="158"/>
      <c r="F383" s="126"/>
      <c r="G383" s="127"/>
      <c r="H383" s="127"/>
      <c r="I383" s="124"/>
    </row>
    <row r="384" spans="1:9" ht="12.75">
      <c r="A384" s="125"/>
      <c r="B384" s="126"/>
      <c r="C384" s="158"/>
      <c r="D384" s="158"/>
      <c r="E384" s="158"/>
      <c r="F384" s="126"/>
      <c r="G384" s="127"/>
      <c r="H384" s="127"/>
      <c r="I384" s="124"/>
    </row>
    <row r="385" spans="1:9" ht="12.75">
      <c r="A385" s="125"/>
      <c r="B385" s="126"/>
      <c r="C385" s="158"/>
      <c r="D385" s="158"/>
      <c r="E385" s="158"/>
      <c r="F385" s="126"/>
      <c r="G385" s="127"/>
      <c r="H385" s="127"/>
      <c r="I385" s="124"/>
    </row>
    <row r="386" spans="1:9" ht="12.75">
      <c r="A386" s="125"/>
      <c r="B386" s="122"/>
      <c r="C386" s="158"/>
      <c r="D386" s="158"/>
      <c r="E386" s="158"/>
      <c r="F386" s="126"/>
      <c r="G386" s="127"/>
      <c r="H386" s="127"/>
      <c r="I386" s="124"/>
    </row>
    <row r="387" spans="1:9" ht="12.75">
      <c r="A387" s="125"/>
      <c r="B387" s="126"/>
      <c r="C387" s="158"/>
      <c r="D387" s="158"/>
      <c r="E387" s="158"/>
      <c r="F387" s="126"/>
      <c r="G387" s="127"/>
      <c r="H387" s="127"/>
      <c r="I387" s="124"/>
    </row>
    <row r="388" spans="1:9" ht="12.75">
      <c r="A388" s="125"/>
      <c r="B388" s="126"/>
      <c r="C388" s="158"/>
      <c r="D388" s="158"/>
      <c r="E388" s="158"/>
      <c r="F388" s="126"/>
      <c r="G388" s="127"/>
      <c r="H388" s="127"/>
      <c r="I388" s="124"/>
    </row>
    <row r="389" spans="1:9" ht="12.75">
      <c r="A389" s="125"/>
      <c r="B389" s="122"/>
      <c r="C389" s="158"/>
      <c r="D389" s="158"/>
      <c r="E389" s="158"/>
      <c r="F389" s="126"/>
      <c r="G389" s="127"/>
      <c r="H389" s="127"/>
      <c r="I389" s="124"/>
    </row>
    <row r="390" spans="1:9" ht="12.75">
      <c r="A390" s="125"/>
      <c r="B390" s="126"/>
      <c r="C390" s="158"/>
      <c r="D390" s="158"/>
      <c r="E390" s="158"/>
      <c r="F390" s="126"/>
      <c r="G390" s="127"/>
      <c r="H390" s="127"/>
      <c r="I390" s="124"/>
    </row>
    <row r="391" spans="1:9" ht="12.75">
      <c r="A391" s="125"/>
      <c r="B391" s="126"/>
      <c r="C391" s="158"/>
      <c r="D391" s="158"/>
      <c r="E391" s="158"/>
      <c r="F391" s="126"/>
      <c r="G391" s="127"/>
      <c r="H391" s="127"/>
      <c r="I391" s="124"/>
    </row>
    <row r="392" spans="1:9" ht="12.75">
      <c r="A392" s="125"/>
      <c r="B392" s="122"/>
      <c r="C392" s="158"/>
      <c r="D392" s="158"/>
      <c r="E392" s="158"/>
      <c r="F392" s="126"/>
      <c r="G392" s="127"/>
      <c r="H392" s="127"/>
      <c r="I392" s="124"/>
    </row>
    <row r="393" spans="1:9" ht="12.75">
      <c r="A393" s="164" t="s">
        <v>25</v>
      </c>
      <c r="B393" s="164"/>
      <c r="C393" s="164"/>
      <c r="D393" s="164"/>
      <c r="E393" s="164"/>
      <c r="F393" s="164"/>
      <c r="G393" s="164"/>
      <c r="H393" s="152"/>
      <c r="I393" s="128">
        <f>SUM(I353:I392)</f>
        <v>0</v>
      </c>
    </row>
    <row r="394" spans="1:9" ht="12.75">
      <c r="A394" s="129" t="s">
        <v>150</v>
      </c>
      <c r="B394" s="130"/>
      <c r="C394" s="175"/>
      <c r="D394" s="176"/>
      <c r="E394" s="176"/>
      <c r="F394" s="176"/>
      <c r="G394" s="176"/>
      <c r="H394" s="176"/>
      <c r="I394" s="176"/>
    </row>
    <row r="395" spans="1:9" ht="12.75">
      <c r="A395" s="203"/>
      <c r="B395" s="204"/>
      <c r="C395" s="162"/>
      <c r="D395" s="163"/>
      <c r="E395" s="163"/>
      <c r="F395" s="163"/>
      <c r="G395" s="163"/>
      <c r="H395" s="163"/>
      <c r="I395" s="163"/>
    </row>
    <row r="396" spans="1:9" ht="12.75">
      <c r="A396" s="201" t="s">
        <v>0</v>
      </c>
      <c r="B396" s="202"/>
      <c r="C396" s="186" t="s">
        <v>15</v>
      </c>
      <c r="D396" s="187"/>
      <c r="E396" s="187"/>
      <c r="F396" s="187"/>
      <c r="G396" s="187"/>
      <c r="H396" s="187"/>
      <c r="I396" s="187"/>
    </row>
    <row r="397" spans="1:9" ht="12.75">
      <c r="A397" s="195" t="s">
        <v>16</v>
      </c>
      <c r="B397" s="195"/>
      <c r="C397" s="195"/>
      <c r="D397" s="196"/>
      <c r="E397" s="179" t="s">
        <v>36</v>
      </c>
      <c r="F397" s="179"/>
      <c r="G397" s="179"/>
      <c r="H397" s="179"/>
      <c r="I397" s="179"/>
    </row>
    <row r="398" spans="1:9" ht="12.75">
      <c r="A398" s="177"/>
      <c r="B398" s="177"/>
      <c r="C398" s="177"/>
      <c r="D398" s="178"/>
      <c r="E398" s="160"/>
      <c r="F398" s="161"/>
      <c r="G398" s="161"/>
      <c r="H398" s="161"/>
      <c r="I398" s="161"/>
    </row>
    <row r="399" spans="1:9" ht="12.75">
      <c r="A399" s="194" t="s">
        <v>13</v>
      </c>
      <c r="B399" s="194"/>
      <c r="C399" s="194"/>
      <c r="D399" s="194"/>
      <c r="E399" s="194"/>
      <c r="F399" s="194"/>
      <c r="G399" s="194"/>
      <c r="H399" s="194"/>
      <c r="I399" s="194"/>
    </row>
    <row r="400" spans="1:9" ht="12.75" customHeight="1">
      <c r="A400" s="182" t="s">
        <v>12</v>
      </c>
      <c r="B400" s="173" t="s">
        <v>20</v>
      </c>
      <c r="C400" s="180" t="s">
        <v>11</v>
      </c>
      <c r="D400" s="181"/>
      <c r="E400" s="182"/>
      <c r="F400" s="173" t="s">
        <v>37</v>
      </c>
      <c r="G400" s="173" t="s">
        <v>133</v>
      </c>
      <c r="H400" s="173" t="s">
        <v>137</v>
      </c>
      <c r="I400" s="153" t="s">
        <v>55</v>
      </c>
    </row>
    <row r="401" spans="1:9" ht="12.75">
      <c r="A401" s="185"/>
      <c r="B401" s="174"/>
      <c r="C401" s="183"/>
      <c r="D401" s="184"/>
      <c r="E401" s="185"/>
      <c r="F401" s="174"/>
      <c r="G401" s="174"/>
      <c r="H401" s="174"/>
      <c r="I401" s="172"/>
    </row>
    <row r="402" spans="1:9" ht="12.75">
      <c r="A402" s="121"/>
      <c r="B402" s="122"/>
      <c r="C402" s="158"/>
      <c r="D402" s="158"/>
      <c r="E402" s="158"/>
      <c r="F402" s="122"/>
      <c r="G402" s="123"/>
      <c r="H402" s="123"/>
      <c r="I402" s="124"/>
    </row>
    <row r="403" spans="1:9" ht="12.75">
      <c r="A403" s="125"/>
      <c r="B403" s="126"/>
      <c r="C403" s="158"/>
      <c r="D403" s="158"/>
      <c r="E403" s="158"/>
      <c r="F403" s="126"/>
      <c r="G403" s="127"/>
      <c r="H403" s="127"/>
      <c r="I403" s="124"/>
    </row>
    <row r="404" spans="1:9" ht="12.75">
      <c r="A404" s="125"/>
      <c r="B404" s="126"/>
      <c r="C404" s="159"/>
      <c r="D404" s="159"/>
      <c r="E404" s="159"/>
      <c r="F404" s="126"/>
      <c r="G404" s="127"/>
      <c r="H404" s="127"/>
      <c r="I404" s="124"/>
    </row>
    <row r="405" spans="1:9" ht="12.75">
      <c r="A405" s="125"/>
      <c r="B405" s="122"/>
      <c r="C405" s="158"/>
      <c r="D405" s="158"/>
      <c r="E405" s="158"/>
      <c r="F405" s="126"/>
      <c r="G405" s="127"/>
      <c r="H405" s="127"/>
      <c r="I405" s="124"/>
    </row>
    <row r="406" spans="1:9" ht="12.75">
      <c r="A406" s="125"/>
      <c r="B406" s="126"/>
      <c r="C406" s="158"/>
      <c r="D406" s="158"/>
      <c r="E406" s="158"/>
      <c r="F406" s="126"/>
      <c r="G406" s="127"/>
      <c r="H406" s="127"/>
      <c r="I406" s="124"/>
    </row>
    <row r="407" spans="1:9" ht="12.75">
      <c r="A407" s="125"/>
      <c r="B407" s="126"/>
      <c r="C407" s="158"/>
      <c r="D407" s="158"/>
      <c r="E407" s="158"/>
      <c r="F407" s="126"/>
      <c r="G407" s="127"/>
      <c r="H407" s="127"/>
      <c r="I407" s="124"/>
    </row>
    <row r="408" spans="1:9" ht="12.75">
      <c r="A408" s="125"/>
      <c r="B408" s="122"/>
      <c r="C408" s="158"/>
      <c r="D408" s="158"/>
      <c r="E408" s="158"/>
      <c r="F408" s="126"/>
      <c r="G408" s="127"/>
      <c r="H408" s="127"/>
      <c r="I408" s="124"/>
    </row>
    <row r="409" spans="1:9" ht="12.75">
      <c r="A409" s="125"/>
      <c r="B409" s="126"/>
      <c r="C409" s="158"/>
      <c r="D409" s="158"/>
      <c r="E409" s="158"/>
      <c r="F409" s="126"/>
      <c r="G409" s="127"/>
      <c r="H409" s="127"/>
      <c r="I409" s="124"/>
    </row>
    <row r="410" spans="1:9" ht="12.75">
      <c r="A410" s="125"/>
      <c r="B410" s="126"/>
      <c r="C410" s="158"/>
      <c r="D410" s="158"/>
      <c r="E410" s="158"/>
      <c r="F410" s="126"/>
      <c r="G410" s="127"/>
      <c r="H410" s="127"/>
      <c r="I410" s="124"/>
    </row>
    <row r="411" spans="1:9" ht="12.75">
      <c r="A411" s="125"/>
      <c r="B411" s="122"/>
      <c r="C411" s="158"/>
      <c r="D411" s="158"/>
      <c r="E411" s="158"/>
      <c r="F411" s="126"/>
      <c r="G411" s="127"/>
      <c r="H411" s="127"/>
      <c r="I411" s="124"/>
    </row>
    <row r="412" spans="1:9" ht="12.75">
      <c r="A412" s="125"/>
      <c r="B412" s="126"/>
      <c r="C412" s="158"/>
      <c r="D412" s="158"/>
      <c r="E412" s="158"/>
      <c r="F412" s="126"/>
      <c r="G412" s="127"/>
      <c r="H412" s="127"/>
      <c r="I412" s="124"/>
    </row>
    <row r="413" spans="1:9" ht="12.75">
      <c r="A413" s="125"/>
      <c r="B413" s="126"/>
      <c r="C413" s="158"/>
      <c r="D413" s="158"/>
      <c r="E413" s="158"/>
      <c r="F413" s="126"/>
      <c r="G413" s="127"/>
      <c r="H413" s="127"/>
      <c r="I413" s="124"/>
    </row>
    <row r="414" spans="1:9" ht="12.75">
      <c r="A414" s="125"/>
      <c r="B414" s="122"/>
      <c r="C414" s="158"/>
      <c r="D414" s="158"/>
      <c r="E414" s="158"/>
      <c r="F414" s="126"/>
      <c r="G414" s="127"/>
      <c r="H414" s="127"/>
      <c r="I414" s="124"/>
    </row>
    <row r="415" spans="1:9" ht="12.75">
      <c r="A415" s="125"/>
      <c r="B415" s="126"/>
      <c r="C415" s="158"/>
      <c r="D415" s="158"/>
      <c r="E415" s="158"/>
      <c r="F415" s="126"/>
      <c r="G415" s="127"/>
      <c r="H415" s="127"/>
      <c r="I415" s="124"/>
    </row>
    <row r="416" spans="1:9" ht="12.75">
      <c r="A416" s="125"/>
      <c r="B416" s="126"/>
      <c r="C416" s="158"/>
      <c r="D416" s="158"/>
      <c r="E416" s="158"/>
      <c r="F416" s="126"/>
      <c r="G416" s="127"/>
      <c r="H416" s="127"/>
      <c r="I416" s="124"/>
    </row>
    <row r="417" spans="1:9" ht="12.75">
      <c r="A417" s="125"/>
      <c r="B417" s="122"/>
      <c r="C417" s="158"/>
      <c r="D417" s="158"/>
      <c r="E417" s="158"/>
      <c r="F417" s="126"/>
      <c r="G417" s="127"/>
      <c r="H417" s="127"/>
      <c r="I417" s="124"/>
    </row>
    <row r="418" spans="1:9" ht="12.75">
      <c r="A418" s="125"/>
      <c r="B418" s="126"/>
      <c r="C418" s="158"/>
      <c r="D418" s="158"/>
      <c r="E418" s="158"/>
      <c r="F418" s="126"/>
      <c r="G418" s="127"/>
      <c r="H418" s="127"/>
      <c r="I418" s="124"/>
    </row>
    <row r="419" spans="1:9" ht="12.75">
      <c r="A419" s="125"/>
      <c r="B419" s="126"/>
      <c r="C419" s="158"/>
      <c r="D419" s="158"/>
      <c r="E419" s="158"/>
      <c r="F419" s="126"/>
      <c r="G419" s="127"/>
      <c r="H419" s="127"/>
      <c r="I419" s="124"/>
    </row>
    <row r="420" spans="1:9" ht="12.75">
      <c r="A420" s="125"/>
      <c r="B420" s="122"/>
      <c r="C420" s="158"/>
      <c r="D420" s="158"/>
      <c r="E420" s="158"/>
      <c r="F420" s="126"/>
      <c r="G420" s="127"/>
      <c r="H420" s="127"/>
      <c r="I420" s="124"/>
    </row>
    <row r="421" spans="1:9" ht="12.75">
      <c r="A421" s="125"/>
      <c r="B421" s="126"/>
      <c r="C421" s="158"/>
      <c r="D421" s="158"/>
      <c r="E421" s="158"/>
      <c r="F421" s="126"/>
      <c r="G421" s="127"/>
      <c r="H421" s="127"/>
      <c r="I421" s="124"/>
    </row>
    <row r="422" spans="1:9" ht="12.75">
      <c r="A422" s="125"/>
      <c r="B422" s="126"/>
      <c r="C422" s="158"/>
      <c r="D422" s="158"/>
      <c r="E422" s="158"/>
      <c r="F422" s="126"/>
      <c r="G422" s="127"/>
      <c r="H422" s="127"/>
      <c r="I422" s="124"/>
    </row>
    <row r="423" spans="1:9" ht="12.75">
      <c r="A423" s="125"/>
      <c r="B423" s="122"/>
      <c r="C423" s="158"/>
      <c r="D423" s="158"/>
      <c r="E423" s="158"/>
      <c r="F423" s="126"/>
      <c r="G423" s="127"/>
      <c r="H423" s="127"/>
      <c r="I423" s="124"/>
    </row>
    <row r="424" spans="1:9" ht="12.75">
      <c r="A424" s="125"/>
      <c r="B424" s="126"/>
      <c r="C424" s="158"/>
      <c r="D424" s="158"/>
      <c r="E424" s="158"/>
      <c r="F424" s="126"/>
      <c r="G424" s="127"/>
      <c r="H424" s="127"/>
      <c r="I424" s="124"/>
    </row>
    <row r="425" spans="1:9" ht="12.75">
      <c r="A425" s="125"/>
      <c r="B425" s="126"/>
      <c r="C425" s="158"/>
      <c r="D425" s="158"/>
      <c r="E425" s="158"/>
      <c r="F425" s="126"/>
      <c r="G425" s="127"/>
      <c r="H425" s="127"/>
      <c r="I425" s="124"/>
    </row>
    <row r="426" spans="1:9" ht="12.75">
      <c r="A426" s="125"/>
      <c r="B426" s="122"/>
      <c r="C426" s="158"/>
      <c r="D426" s="158"/>
      <c r="E426" s="158"/>
      <c r="F426" s="126"/>
      <c r="G426" s="127"/>
      <c r="H426" s="127"/>
      <c r="I426" s="124"/>
    </row>
    <row r="427" spans="1:9" ht="12.75">
      <c r="A427" s="125"/>
      <c r="B427" s="126"/>
      <c r="C427" s="158"/>
      <c r="D427" s="158"/>
      <c r="E427" s="158"/>
      <c r="F427" s="126"/>
      <c r="G427" s="127"/>
      <c r="H427" s="127"/>
      <c r="I427" s="124"/>
    </row>
    <row r="428" spans="1:9" ht="12.75">
      <c r="A428" s="125"/>
      <c r="B428" s="126"/>
      <c r="C428" s="158"/>
      <c r="D428" s="158"/>
      <c r="E428" s="158"/>
      <c r="F428" s="126"/>
      <c r="G428" s="127"/>
      <c r="H428" s="127"/>
      <c r="I428" s="124"/>
    </row>
    <row r="429" spans="1:9" ht="12.75">
      <c r="A429" s="125"/>
      <c r="B429" s="122"/>
      <c r="C429" s="158"/>
      <c r="D429" s="158"/>
      <c r="E429" s="158"/>
      <c r="F429" s="126"/>
      <c r="G429" s="127"/>
      <c r="H429" s="127"/>
      <c r="I429" s="124"/>
    </row>
    <row r="430" spans="1:9" ht="12.75">
      <c r="A430" s="125"/>
      <c r="B430" s="126"/>
      <c r="C430" s="158"/>
      <c r="D430" s="158"/>
      <c r="E430" s="158"/>
      <c r="F430" s="126"/>
      <c r="G430" s="127"/>
      <c r="H430" s="127"/>
      <c r="I430" s="124"/>
    </row>
    <row r="431" spans="1:9" ht="12.75">
      <c r="A431" s="125"/>
      <c r="B431" s="126"/>
      <c r="C431" s="158"/>
      <c r="D431" s="158"/>
      <c r="E431" s="158"/>
      <c r="F431" s="126"/>
      <c r="G431" s="127"/>
      <c r="H431" s="127"/>
      <c r="I431" s="124"/>
    </row>
    <row r="432" spans="1:9" ht="12.75">
      <c r="A432" s="125"/>
      <c r="B432" s="122"/>
      <c r="C432" s="158"/>
      <c r="D432" s="158"/>
      <c r="E432" s="158"/>
      <c r="F432" s="126"/>
      <c r="G432" s="127"/>
      <c r="H432" s="127"/>
      <c r="I432" s="124"/>
    </row>
    <row r="433" spans="1:9" ht="12.75">
      <c r="A433" s="125"/>
      <c r="B433" s="126"/>
      <c r="C433" s="158"/>
      <c r="D433" s="158"/>
      <c r="E433" s="158"/>
      <c r="F433" s="126"/>
      <c r="G433" s="127"/>
      <c r="H433" s="127"/>
      <c r="I433" s="124"/>
    </row>
    <row r="434" spans="1:9" ht="12.75">
      <c r="A434" s="125"/>
      <c r="B434" s="126"/>
      <c r="C434" s="158"/>
      <c r="D434" s="158"/>
      <c r="E434" s="158"/>
      <c r="F434" s="126"/>
      <c r="G434" s="127"/>
      <c r="H434" s="127"/>
      <c r="I434" s="124"/>
    </row>
    <row r="435" spans="1:9" ht="12.75">
      <c r="A435" s="125"/>
      <c r="B435" s="122"/>
      <c r="C435" s="158"/>
      <c r="D435" s="158"/>
      <c r="E435" s="158"/>
      <c r="F435" s="126"/>
      <c r="G435" s="127"/>
      <c r="H435" s="127"/>
      <c r="I435" s="124"/>
    </row>
    <row r="436" spans="1:9" ht="12.75">
      <c r="A436" s="125"/>
      <c r="B436" s="126"/>
      <c r="C436" s="158"/>
      <c r="D436" s="158"/>
      <c r="E436" s="158"/>
      <c r="F436" s="126"/>
      <c r="G436" s="127"/>
      <c r="H436" s="127"/>
      <c r="I436" s="124"/>
    </row>
    <row r="437" spans="1:9" ht="12.75">
      <c r="A437" s="125"/>
      <c r="B437" s="126"/>
      <c r="C437" s="158"/>
      <c r="D437" s="158"/>
      <c r="E437" s="158"/>
      <c r="F437" s="126"/>
      <c r="G437" s="127"/>
      <c r="H437" s="127"/>
      <c r="I437" s="124"/>
    </row>
    <row r="438" spans="1:9" ht="12.75">
      <c r="A438" s="125"/>
      <c r="B438" s="122"/>
      <c r="C438" s="158"/>
      <c r="D438" s="158"/>
      <c r="E438" s="158"/>
      <c r="F438" s="126"/>
      <c r="G438" s="127"/>
      <c r="H438" s="127"/>
      <c r="I438" s="124"/>
    </row>
    <row r="439" spans="1:9" ht="12.75">
      <c r="A439" s="125"/>
      <c r="B439" s="126"/>
      <c r="C439" s="158"/>
      <c r="D439" s="158"/>
      <c r="E439" s="158"/>
      <c r="F439" s="126"/>
      <c r="G439" s="127"/>
      <c r="H439" s="127"/>
      <c r="I439" s="124"/>
    </row>
    <row r="440" spans="1:9" ht="12.75">
      <c r="A440" s="125"/>
      <c r="B440" s="126"/>
      <c r="C440" s="158"/>
      <c r="D440" s="158"/>
      <c r="E440" s="158"/>
      <c r="F440" s="126"/>
      <c r="G440" s="127"/>
      <c r="H440" s="127"/>
      <c r="I440" s="124"/>
    </row>
    <row r="441" spans="1:9" ht="12.75">
      <c r="A441" s="125"/>
      <c r="B441" s="122"/>
      <c r="C441" s="158"/>
      <c r="D441" s="158"/>
      <c r="E441" s="158"/>
      <c r="F441" s="126"/>
      <c r="G441" s="127"/>
      <c r="H441" s="127"/>
      <c r="I441" s="124"/>
    </row>
    <row r="442" spans="1:9" ht="12.75">
      <c r="A442" s="164" t="s">
        <v>25</v>
      </c>
      <c r="B442" s="164"/>
      <c r="C442" s="164"/>
      <c r="D442" s="164"/>
      <c r="E442" s="164"/>
      <c r="F442" s="164"/>
      <c r="G442" s="164"/>
      <c r="H442" s="152"/>
      <c r="I442" s="128">
        <f>SUM(I402:I441)</f>
        <v>0</v>
      </c>
    </row>
    <row r="443" spans="1:9" ht="12.75">
      <c r="A443" s="129" t="s">
        <v>150</v>
      </c>
      <c r="B443" s="130"/>
      <c r="C443" s="175"/>
      <c r="D443" s="176"/>
      <c r="E443" s="176"/>
      <c r="F443" s="176"/>
      <c r="G443" s="176"/>
      <c r="H443" s="176"/>
      <c r="I443" s="176"/>
    </row>
    <row r="444" spans="1:9" ht="12.75">
      <c r="A444" s="203"/>
      <c r="B444" s="204"/>
      <c r="C444" s="162"/>
      <c r="D444" s="163"/>
      <c r="E444" s="163"/>
      <c r="F444" s="163"/>
      <c r="G444" s="163"/>
      <c r="H444" s="163"/>
      <c r="I444" s="163"/>
    </row>
    <row r="445" spans="1:9" ht="12.75">
      <c r="A445" s="201" t="s">
        <v>0</v>
      </c>
      <c r="B445" s="202"/>
      <c r="C445" s="186" t="s">
        <v>15</v>
      </c>
      <c r="D445" s="187"/>
      <c r="E445" s="187"/>
      <c r="F445" s="187"/>
      <c r="G445" s="187"/>
      <c r="H445" s="187"/>
      <c r="I445" s="187"/>
    </row>
    <row r="446" spans="1:9" ht="12.75">
      <c r="A446" s="195" t="s">
        <v>16</v>
      </c>
      <c r="B446" s="195"/>
      <c r="C446" s="195"/>
      <c r="D446" s="196"/>
      <c r="E446" s="179" t="s">
        <v>36</v>
      </c>
      <c r="F446" s="179"/>
      <c r="G446" s="179"/>
      <c r="H446" s="179"/>
      <c r="I446" s="179"/>
    </row>
    <row r="447" spans="1:9" ht="12.75">
      <c r="A447" s="177"/>
      <c r="B447" s="177"/>
      <c r="C447" s="177"/>
      <c r="D447" s="178"/>
      <c r="E447" s="160"/>
      <c r="F447" s="161"/>
      <c r="G447" s="161"/>
      <c r="H447" s="161"/>
      <c r="I447" s="161"/>
    </row>
    <row r="448" spans="1:9" ht="12.75">
      <c r="A448" s="194" t="s">
        <v>13</v>
      </c>
      <c r="B448" s="194"/>
      <c r="C448" s="194"/>
      <c r="D448" s="194"/>
      <c r="E448" s="194"/>
      <c r="F448" s="194"/>
      <c r="G448" s="194"/>
      <c r="H448" s="194"/>
      <c r="I448" s="194"/>
    </row>
    <row r="449" spans="1:9" ht="12.75" customHeight="1">
      <c r="A449" s="182" t="s">
        <v>12</v>
      </c>
      <c r="B449" s="173" t="s">
        <v>20</v>
      </c>
      <c r="C449" s="180" t="s">
        <v>11</v>
      </c>
      <c r="D449" s="181"/>
      <c r="E449" s="182"/>
      <c r="F449" s="173" t="s">
        <v>37</v>
      </c>
      <c r="G449" s="173" t="s">
        <v>133</v>
      </c>
      <c r="H449" s="173" t="s">
        <v>137</v>
      </c>
      <c r="I449" s="153" t="s">
        <v>55</v>
      </c>
    </row>
    <row r="450" spans="1:9" ht="12.75">
      <c r="A450" s="185"/>
      <c r="B450" s="174"/>
      <c r="C450" s="183"/>
      <c r="D450" s="184"/>
      <c r="E450" s="185"/>
      <c r="F450" s="174"/>
      <c r="G450" s="174"/>
      <c r="H450" s="174"/>
      <c r="I450" s="172"/>
    </row>
    <row r="451" spans="1:9" ht="12.75">
      <c r="A451" s="121"/>
      <c r="B451" s="122"/>
      <c r="C451" s="158"/>
      <c r="D451" s="158"/>
      <c r="E451" s="158"/>
      <c r="F451" s="122"/>
      <c r="G451" s="123"/>
      <c r="H451" s="123"/>
      <c r="I451" s="124"/>
    </row>
    <row r="452" spans="1:9" ht="12.75">
      <c r="A452" s="125"/>
      <c r="B452" s="126"/>
      <c r="C452" s="158"/>
      <c r="D452" s="158"/>
      <c r="E452" s="158"/>
      <c r="F452" s="126"/>
      <c r="G452" s="127"/>
      <c r="H452" s="127"/>
      <c r="I452" s="124"/>
    </row>
    <row r="453" spans="1:9" ht="12.75">
      <c r="A453" s="125"/>
      <c r="B453" s="126"/>
      <c r="C453" s="159"/>
      <c r="D453" s="159"/>
      <c r="E453" s="159"/>
      <c r="F453" s="126"/>
      <c r="G453" s="127"/>
      <c r="H453" s="127"/>
      <c r="I453" s="124"/>
    </row>
    <row r="454" spans="1:9" ht="12.75">
      <c r="A454" s="125"/>
      <c r="B454" s="122"/>
      <c r="C454" s="158"/>
      <c r="D454" s="158"/>
      <c r="E454" s="158"/>
      <c r="F454" s="126"/>
      <c r="G454" s="127"/>
      <c r="H454" s="127"/>
      <c r="I454" s="124"/>
    </row>
    <row r="455" spans="1:9" ht="12.75">
      <c r="A455" s="125"/>
      <c r="B455" s="126"/>
      <c r="C455" s="158"/>
      <c r="D455" s="158"/>
      <c r="E455" s="158"/>
      <c r="F455" s="126"/>
      <c r="G455" s="127"/>
      <c r="H455" s="127"/>
      <c r="I455" s="124"/>
    </row>
    <row r="456" spans="1:9" ht="12.75">
      <c r="A456" s="125"/>
      <c r="B456" s="126"/>
      <c r="C456" s="158"/>
      <c r="D456" s="158"/>
      <c r="E456" s="158"/>
      <c r="F456" s="126"/>
      <c r="G456" s="127"/>
      <c r="H456" s="127"/>
      <c r="I456" s="124"/>
    </row>
    <row r="457" spans="1:9" ht="12.75">
      <c r="A457" s="125"/>
      <c r="B457" s="122"/>
      <c r="C457" s="158"/>
      <c r="D457" s="158"/>
      <c r="E457" s="158"/>
      <c r="F457" s="126"/>
      <c r="G457" s="127"/>
      <c r="H457" s="127"/>
      <c r="I457" s="124"/>
    </row>
    <row r="458" spans="1:9" ht="12.75">
      <c r="A458" s="125"/>
      <c r="B458" s="126"/>
      <c r="C458" s="158"/>
      <c r="D458" s="158"/>
      <c r="E458" s="158"/>
      <c r="F458" s="126"/>
      <c r="G458" s="127"/>
      <c r="H458" s="127"/>
      <c r="I458" s="124"/>
    </row>
    <row r="459" spans="1:9" ht="12.75">
      <c r="A459" s="125"/>
      <c r="B459" s="126"/>
      <c r="C459" s="158"/>
      <c r="D459" s="158"/>
      <c r="E459" s="158"/>
      <c r="F459" s="126"/>
      <c r="G459" s="127"/>
      <c r="H459" s="127"/>
      <c r="I459" s="124"/>
    </row>
    <row r="460" spans="1:9" ht="12.75">
      <c r="A460" s="125"/>
      <c r="B460" s="122"/>
      <c r="C460" s="158"/>
      <c r="D460" s="158"/>
      <c r="E460" s="158"/>
      <c r="F460" s="126"/>
      <c r="G460" s="127"/>
      <c r="H460" s="127"/>
      <c r="I460" s="124"/>
    </row>
    <row r="461" spans="1:9" ht="12.75">
      <c r="A461" s="125"/>
      <c r="B461" s="126"/>
      <c r="C461" s="158"/>
      <c r="D461" s="158"/>
      <c r="E461" s="158"/>
      <c r="F461" s="126"/>
      <c r="G461" s="127"/>
      <c r="H461" s="127"/>
      <c r="I461" s="124"/>
    </row>
    <row r="462" spans="1:9" ht="12.75">
      <c r="A462" s="125"/>
      <c r="B462" s="126"/>
      <c r="C462" s="158"/>
      <c r="D462" s="158"/>
      <c r="E462" s="158"/>
      <c r="F462" s="126"/>
      <c r="G462" s="127"/>
      <c r="H462" s="127"/>
      <c r="I462" s="124"/>
    </row>
    <row r="463" spans="1:9" ht="12.75">
      <c r="A463" s="125"/>
      <c r="B463" s="122"/>
      <c r="C463" s="158"/>
      <c r="D463" s="158"/>
      <c r="E463" s="158"/>
      <c r="F463" s="126"/>
      <c r="G463" s="127"/>
      <c r="H463" s="127"/>
      <c r="I463" s="124"/>
    </row>
    <row r="464" spans="1:9" ht="12.75">
      <c r="A464" s="125"/>
      <c r="B464" s="126"/>
      <c r="C464" s="158"/>
      <c r="D464" s="158"/>
      <c r="E464" s="158"/>
      <c r="F464" s="126"/>
      <c r="G464" s="127"/>
      <c r="H464" s="127"/>
      <c r="I464" s="124"/>
    </row>
    <row r="465" spans="1:9" ht="12.75">
      <c r="A465" s="125"/>
      <c r="B465" s="126"/>
      <c r="C465" s="158"/>
      <c r="D465" s="158"/>
      <c r="E465" s="158"/>
      <c r="F465" s="126"/>
      <c r="G465" s="127"/>
      <c r="H465" s="127"/>
      <c r="I465" s="124"/>
    </row>
    <row r="466" spans="1:9" ht="12.75">
      <c r="A466" s="125"/>
      <c r="B466" s="122"/>
      <c r="C466" s="158"/>
      <c r="D466" s="158"/>
      <c r="E466" s="158"/>
      <c r="F466" s="126"/>
      <c r="G466" s="127"/>
      <c r="H466" s="127"/>
      <c r="I466" s="124"/>
    </row>
    <row r="467" spans="1:9" ht="12.75">
      <c r="A467" s="125"/>
      <c r="B467" s="126"/>
      <c r="C467" s="158"/>
      <c r="D467" s="158"/>
      <c r="E467" s="158"/>
      <c r="F467" s="126"/>
      <c r="G467" s="127"/>
      <c r="H467" s="127"/>
      <c r="I467" s="124"/>
    </row>
    <row r="468" spans="1:9" ht="12.75">
      <c r="A468" s="125"/>
      <c r="B468" s="126"/>
      <c r="C468" s="158"/>
      <c r="D468" s="158"/>
      <c r="E468" s="158"/>
      <c r="F468" s="126"/>
      <c r="G468" s="127"/>
      <c r="H468" s="127"/>
      <c r="I468" s="124"/>
    </row>
    <row r="469" spans="1:9" ht="12.75">
      <c r="A469" s="125"/>
      <c r="B469" s="122"/>
      <c r="C469" s="158"/>
      <c r="D469" s="158"/>
      <c r="E469" s="158"/>
      <c r="F469" s="126"/>
      <c r="G469" s="127"/>
      <c r="H469" s="127"/>
      <c r="I469" s="124"/>
    </row>
    <row r="470" spans="1:9" ht="12.75">
      <c r="A470" s="125"/>
      <c r="B470" s="126"/>
      <c r="C470" s="158"/>
      <c r="D470" s="158"/>
      <c r="E470" s="158"/>
      <c r="F470" s="126"/>
      <c r="G470" s="127"/>
      <c r="H470" s="127"/>
      <c r="I470" s="124"/>
    </row>
    <row r="471" spans="1:9" ht="12.75">
      <c r="A471" s="125"/>
      <c r="B471" s="126"/>
      <c r="C471" s="158"/>
      <c r="D471" s="158"/>
      <c r="E471" s="158"/>
      <c r="F471" s="126"/>
      <c r="G471" s="127"/>
      <c r="H471" s="127"/>
      <c r="I471" s="124"/>
    </row>
    <row r="472" spans="1:9" ht="12.75">
      <c r="A472" s="125"/>
      <c r="B472" s="122"/>
      <c r="C472" s="158"/>
      <c r="D472" s="158"/>
      <c r="E472" s="158"/>
      <c r="F472" s="126"/>
      <c r="G472" s="127"/>
      <c r="H472" s="127"/>
      <c r="I472" s="124"/>
    </row>
    <row r="473" spans="1:9" ht="12.75">
      <c r="A473" s="125"/>
      <c r="B473" s="126"/>
      <c r="C473" s="158"/>
      <c r="D473" s="158"/>
      <c r="E473" s="158"/>
      <c r="F473" s="126"/>
      <c r="G473" s="127"/>
      <c r="H473" s="127"/>
      <c r="I473" s="124"/>
    </row>
    <row r="474" spans="1:9" ht="12.75">
      <c r="A474" s="125"/>
      <c r="B474" s="126"/>
      <c r="C474" s="158"/>
      <c r="D474" s="158"/>
      <c r="E474" s="158"/>
      <c r="F474" s="126"/>
      <c r="G474" s="127"/>
      <c r="H474" s="127"/>
      <c r="I474" s="124"/>
    </row>
    <row r="475" spans="1:9" ht="12.75">
      <c r="A475" s="125"/>
      <c r="B475" s="122"/>
      <c r="C475" s="158"/>
      <c r="D475" s="158"/>
      <c r="E475" s="158"/>
      <c r="F475" s="126"/>
      <c r="G475" s="127"/>
      <c r="H475" s="127"/>
      <c r="I475" s="124"/>
    </row>
    <row r="476" spans="1:9" ht="12.75">
      <c r="A476" s="125"/>
      <c r="B476" s="126"/>
      <c r="C476" s="158"/>
      <c r="D476" s="158"/>
      <c r="E476" s="158"/>
      <c r="F476" s="126"/>
      <c r="G476" s="127"/>
      <c r="H476" s="127"/>
      <c r="I476" s="124"/>
    </row>
    <row r="477" spans="1:9" ht="12.75">
      <c r="A477" s="125"/>
      <c r="B477" s="126"/>
      <c r="C477" s="158"/>
      <c r="D477" s="158"/>
      <c r="E477" s="158"/>
      <c r="F477" s="126"/>
      <c r="G477" s="127"/>
      <c r="H477" s="127"/>
      <c r="I477" s="124"/>
    </row>
    <row r="478" spans="1:9" ht="12.75">
      <c r="A478" s="125"/>
      <c r="B478" s="122"/>
      <c r="C478" s="158"/>
      <c r="D478" s="158"/>
      <c r="E478" s="158"/>
      <c r="F478" s="126"/>
      <c r="G478" s="127"/>
      <c r="H478" s="127"/>
      <c r="I478" s="124"/>
    </row>
    <row r="479" spans="1:9" ht="12.75">
      <c r="A479" s="125"/>
      <c r="B479" s="126"/>
      <c r="C479" s="158"/>
      <c r="D479" s="158"/>
      <c r="E479" s="158"/>
      <c r="F479" s="126"/>
      <c r="G479" s="127"/>
      <c r="H479" s="127"/>
      <c r="I479" s="124"/>
    </row>
    <row r="480" spans="1:9" ht="12.75">
      <c r="A480" s="125"/>
      <c r="B480" s="126"/>
      <c r="C480" s="158"/>
      <c r="D480" s="158"/>
      <c r="E480" s="158"/>
      <c r="F480" s="126"/>
      <c r="G480" s="127"/>
      <c r="H480" s="127"/>
      <c r="I480" s="124"/>
    </row>
    <row r="481" spans="1:9" ht="12.75">
      <c r="A481" s="125"/>
      <c r="B481" s="122"/>
      <c r="C481" s="158"/>
      <c r="D481" s="158"/>
      <c r="E481" s="158"/>
      <c r="F481" s="126"/>
      <c r="G481" s="127"/>
      <c r="H481" s="127"/>
      <c r="I481" s="124"/>
    </row>
    <row r="482" spans="1:9" ht="12.75">
      <c r="A482" s="125"/>
      <c r="B482" s="126"/>
      <c r="C482" s="158"/>
      <c r="D482" s="158"/>
      <c r="E482" s="158"/>
      <c r="F482" s="126"/>
      <c r="G482" s="127"/>
      <c r="H482" s="127"/>
      <c r="I482" s="124"/>
    </row>
    <row r="483" spans="1:9" ht="12.75">
      <c r="A483" s="125"/>
      <c r="B483" s="126"/>
      <c r="C483" s="158"/>
      <c r="D483" s="158"/>
      <c r="E483" s="158"/>
      <c r="F483" s="126"/>
      <c r="G483" s="127"/>
      <c r="H483" s="127"/>
      <c r="I483" s="124"/>
    </row>
    <row r="484" spans="1:9" ht="12.75">
      <c r="A484" s="125"/>
      <c r="B484" s="122"/>
      <c r="C484" s="158"/>
      <c r="D484" s="158"/>
      <c r="E484" s="158"/>
      <c r="F484" s="126"/>
      <c r="G484" s="127"/>
      <c r="H484" s="127"/>
      <c r="I484" s="124"/>
    </row>
    <row r="485" spans="1:9" ht="12.75">
      <c r="A485" s="125"/>
      <c r="B485" s="126"/>
      <c r="C485" s="158"/>
      <c r="D485" s="158"/>
      <c r="E485" s="158"/>
      <c r="F485" s="126"/>
      <c r="G485" s="127"/>
      <c r="H485" s="127"/>
      <c r="I485" s="124"/>
    </row>
    <row r="486" spans="1:9" ht="12.75">
      <c r="A486" s="125"/>
      <c r="B486" s="126"/>
      <c r="C486" s="158"/>
      <c r="D486" s="158"/>
      <c r="E486" s="158"/>
      <c r="F486" s="126"/>
      <c r="G486" s="127"/>
      <c r="H486" s="127"/>
      <c r="I486" s="124"/>
    </row>
    <row r="487" spans="1:9" ht="12.75">
      <c r="A487" s="125"/>
      <c r="B487" s="122"/>
      <c r="C487" s="158"/>
      <c r="D487" s="158"/>
      <c r="E487" s="158"/>
      <c r="F487" s="126"/>
      <c r="G487" s="127"/>
      <c r="H487" s="127"/>
      <c r="I487" s="124"/>
    </row>
    <row r="488" spans="1:9" ht="12.75">
      <c r="A488" s="125"/>
      <c r="B488" s="126"/>
      <c r="C488" s="158"/>
      <c r="D488" s="158"/>
      <c r="E488" s="158"/>
      <c r="F488" s="126"/>
      <c r="G488" s="127"/>
      <c r="H488" s="127"/>
      <c r="I488" s="124"/>
    </row>
    <row r="489" spans="1:9" ht="12.75">
      <c r="A489" s="125"/>
      <c r="B489" s="126"/>
      <c r="C489" s="158"/>
      <c r="D489" s="158"/>
      <c r="E489" s="158"/>
      <c r="F489" s="126"/>
      <c r="G489" s="127"/>
      <c r="H489" s="127"/>
      <c r="I489" s="124"/>
    </row>
    <row r="490" spans="1:9" ht="12.75">
      <c r="A490" s="125"/>
      <c r="B490" s="122"/>
      <c r="C490" s="158"/>
      <c r="D490" s="158"/>
      <c r="E490" s="158"/>
      <c r="F490" s="126"/>
      <c r="G490" s="127"/>
      <c r="H490" s="127"/>
      <c r="I490" s="124"/>
    </row>
    <row r="491" spans="1:9" ht="12.75">
      <c r="A491" s="164" t="s">
        <v>25</v>
      </c>
      <c r="B491" s="164"/>
      <c r="C491" s="164"/>
      <c r="D491" s="164"/>
      <c r="E491" s="164"/>
      <c r="F491" s="164"/>
      <c r="G491" s="164"/>
      <c r="H491" s="152"/>
      <c r="I491" s="128">
        <f>SUM(I451:I490)</f>
        <v>0</v>
      </c>
    </row>
    <row r="492" spans="1:9" ht="12.75">
      <c r="A492" s="129" t="s">
        <v>150</v>
      </c>
      <c r="B492" s="130"/>
      <c r="C492" s="175"/>
      <c r="D492" s="176"/>
      <c r="E492" s="176"/>
      <c r="F492" s="176"/>
      <c r="G492" s="176"/>
      <c r="H492" s="176"/>
      <c r="I492" s="176"/>
    </row>
    <row r="493" spans="1:9" ht="12.75">
      <c r="A493" s="203"/>
      <c r="B493" s="204"/>
      <c r="C493" s="162"/>
      <c r="D493" s="163"/>
      <c r="E493" s="163"/>
      <c r="F493" s="163"/>
      <c r="G493" s="163"/>
      <c r="H493" s="163"/>
      <c r="I493" s="163"/>
    </row>
    <row r="494" spans="1:9" ht="12.75">
      <c r="A494" s="201" t="s">
        <v>0</v>
      </c>
      <c r="B494" s="202"/>
      <c r="C494" s="186" t="s">
        <v>15</v>
      </c>
      <c r="D494" s="187"/>
      <c r="E494" s="187"/>
      <c r="F494" s="187"/>
      <c r="G494" s="187"/>
      <c r="H494" s="187"/>
      <c r="I494" s="187"/>
    </row>
    <row r="495" spans="1:9" ht="12.75">
      <c r="A495" s="195" t="s">
        <v>16</v>
      </c>
      <c r="B495" s="195"/>
      <c r="C495" s="195"/>
      <c r="D495" s="196"/>
      <c r="E495" s="179" t="s">
        <v>36</v>
      </c>
      <c r="F495" s="179"/>
      <c r="G495" s="179"/>
      <c r="H495" s="179"/>
      <c r="I495" s="179"/>
    </row>
    <row r="496" spans="1:9" ht="12.75">
      <c r="A496" s="177"/>
      <c r="B496" s="177"/>
      <c r="C496" s="177"/>
      <c r="D496" s="178"/>
      <c r="E496" s="160"/>
      <c r="F496" s="161"/>
      <c r="G496" s="161"/>
      <c r="H496" s="161"/>
      <c r="I496" s="161"/>
    </row>
    <row r="497" spans="1:9" ht="12.75">
      <c r="A497" s="194" t="s">
        <v>13</v>
      </c>
      <c r="B497" s="194"/>
      <c r="C497" s="194"/>
      <c r="D497" s="194"/>
      <c r="E497" s="194"/>
      <c r="F497" s="194"/>
      <c r="G497" s="194"/>
      <c r="H497" s="194"/>
      <c r="I497" s="194"/>
    </row>
    <row r="498" spans="1:9" ht="12.75" customHeight="1">
      <c r="A498" s="182" t="s">
        <v>12</v>
      </c>
      <c r="B498" s="173" t="s">
        <v>20</v>
      </c>
      <c r="C498" s="180" t="s">
        <v>11</v>
      </c>
      <c r="D498" s="181"/>
      <c r="E498" s="182"/>
      <c r="F498" s="173" t="s">
        <v>37</v>
      </c>
      <c r="G498" s="173" t="s">
        <v>133</v>
      </c>
      <c r="H498" s="173" t="s">
        <v>137</v>
      </c>
      <c r="I498" s="153" t="s">
        <v>55</v>
      </c>
    </row>
    <row r="499" spans="1:9" ht="12.75">
      <c r="A499" s="185"/>
      <c r="B499" s="174"/>
      <c r="C499" s="183"/>
      <c r="D499" s="184"/>
      <c r="E499" s="185"/>
      <c r="F499" s="174"/>
      <c r="G499" s="174"/>
      <c r="H499" s="174"/>
      <c r="I499" s="172"/>
    </row>
    <row r="500" spans="1:9" ht="12.75">
      <c r="A500" s="121"/>
      <c r="B500" s="122"/>
      <c r="C500" s="158"/>
      <c r="D500" s="158"/>
      <c r="E500" s="158"/>
      <c r="F500" s="122"/>
      <c r="G500" s="123"/>
      <c r="H500" s="123"/>
      <c r="I500" s="124"/>
    </row>
    <row r="501" spans="1:9" ht="12.75">
      <c r="A501" s="125"/>
      <c r="B501" s="126"/>
      <c r="C501" s="158"/>
      <c r="D501" s="158"/>
      <c r="E501" s="158"/>
      <c r="F501" s="126"/>
      <c r="G501" s="127"/>
      <c r="H501" s="127"/>
      <c r="I501" s="124"/>
    </row>
    <row r="502" spans="1:9" ht="12.75">
      <c r="A502" s="125"/>
      <c r="B502" s="126"/>
      <c r="C502" s="159"/>
      <c r="D502" s="159"/>
      <c r="E502" s="159"/>
      <c r="F502" s="126"/>
      <c r="G502" s="127"/>
      <c r="H502" s="127"/>
      <c r="I502" s="124"/>
    </row>
    <row r="503" spans="1:9" ht="12.75">
      <c r="A503" s="125"/>
      <c r="B503" s="122"/>
      <c r="C503" s="158"/>
      <c r="D503" s="158"/>
      <c r="E503" s="158"/>
      <c r="F503" s="126"/>
      <c r="G503" s="127"/>
      <c r="H503" s="127"/>
      <c r="I503" s="124"/>
    </row>
    <row r="504" spans="1:9" ht="12.75">
      <c r="A504" s="125"/>
      <c r="B504" s="126"/>
      <c r="C504" s="158"/>
      <c r="D504" s="158"/>
      <c r="E504" s="158"/>
      <c r="F504" s="126"/>
      <c r="G504" s="127"/>
      <c r="H504" s="127"/>
      <c r="I504" s="124"/>
    </row>
    <row r="505" spans="1:9" ht="12.75">
      <c r="A505" s="125"/>
      <c r="B505" s="126"/>
      <c r="C505" s="158"/>
      <c r="D505" s="158"/>
      <c r="E505" s="158"/>
      <c r="F505" s="126"/>
      <c r="G505" s="127"/>
      <c r="H505" s="127"/>
      <c r="I505" s="124"/>
    </row>
    <row r="506" spans="1:9" ht="12.75">
      <c r="A506" s="125"/>
      <c r="B506" s="122"/>
      <c r="C506" s="158"/>
      <c r="D506" s="158"/>
      <c r="E506" s="158"/>
      <c r="F506" s="126"/>
      <c r="G506" s="127"/>
      <c r="H506" s="127"/>
      <c r="I506" s="124"/>
    </row>
    <row r="507" spans="1:9" ht="12.75">
      <c r="A507" s="125"/>
      <c r="B507" s="126"/>
      <c r="C507" s="158"/>
      <c r="D507" s="158"/>
      <c r="E507" s="158"/>
      <c r="F507" s="126"/>
      <c r="G507" s="127"/>
      <c r="H507" s="127"/>
      <c r="I507" s="124"/>
    </row>
    <row r="508" spans="1:9" ht="12.75">
      <c r="A508" s="125"/>
      <c r="B508" s="126"/>
      <c r="C508" s="158"/>
      <c r="D508" s="158"/>
      <c r="E508" s="158"/>
      <c r="F508" s="126"/>
      <c r="G508" s="127"/>
      <c r="H508" s="127"/>
      <c r="I508" s="124"/>
    </row>
    <row r="509" spans="1:9" ht="12.75">
      <c r="A509" s="125"/>
      <c r="B509" s="122"/>
      <c r="C509" s="158"/>
      <c r="D509" s="158"/>
      <c r="E509" s="158"/>
      <c r="F509" s="126"/>
      <c r="G509" s="127"/>
      <c r="H509" s="127"/>
      <c r="I509" s="124"/>
    </row>
    <row r="510" spans="1:9" ht="12.75">
      <c r="A510" s="125"/>
      <c r="B510" s="126"/>
      <c r="C510" s="158"/>
      <c r="D510" s="158"/>
      <c r="E510" s="158"/>
      <c r="F510" s="126"/>
      <c r="G510" s="127"/>
      <c r="H510" s="127"/>
      <c r="I510" s="124"/>
    </row>
    <row r="511" spans="1:9" ht="12.75">
      <c r="A511" s="125"/>
      <c r="B511" s="126"/>
      <c r="C511" s="158"/>
      <c r="D511" s="158"/>
      <c r="E511" s="158"/>
      <c r="F511" s="126"/>
      <c r="G511" s="127"/>
      <c r="H511" s="127"/>
      <c r="I511" s="124"/>
    </row>
    <row r="512" spans="1:9" ht="12.75">
      <c r="A512" s="125"/>
      <c r="B512" s="122"/>
      <c r="C512" s="158"/>
      <c r="D512" s="158"/>
      <c r="E512" s="158"/>
      <c r="F512" s="126"/>
      <c r="G512" s="127"/>
      <c r="H512" s="127"/>
      <c r="I512" s="124"/>
    </row>
    <row r="513" spans="1:9" ht="12.75">
      <c r="A513" s="125"/>
      <c r="B513" s="126"/>
      <c r="C513" s="158"/>
      <c r="D513" s="158"/>
      <c r="E513" s="158"/>
      <c r="F513" s="126"/>
      <c r="G513" s="127"/>
      <c r="H513" s="127"/>
      <c r="I513" s="124"/>
    </row>
    <row r="514" spans="1:9" ht="12.75">
      <c r="A514" s="125"/>
      <c r="B514" s="126"/>
      <c r="C514" s="158"/>
      <c r="D514" s="158"/>
      <c r="E514" s="158"/>
      <c r="F514" s="126"/>
      <c r="G514" s="127"/>
      <c r="H514" s="127"/>
      <c r="I514" s="124"/>
    </row>
    <row r="515" spans="1:9" ht="12.75">
      <c r="A515" s="125"/>
      <c r="B515" s="122"/>
      <c r="C515" s="158"/>
      <c r="D515" s="158"/>
      <c r="E515" s="158"/>
      <c r="F515" s="126"/>
      <c r="G515" s="127"/>
      <c r="H515" s="127"/>
      <c r="I515" s="124"/>
    </row>
    <row r="516" spans="1:9" ht="12.75">
      <c r="A516" s="125"/>
      <c r="B516" s="126"/>
      <c r="C516" s="158"/>
      <c r="D516" s="158"/>
      <c r="E516" s="158"/>
      <c r="F516" s="126"/>
      <c r="G516" s="127"/>
      <c r="H516" s="127"/>
      <c r="I516" s="124"/>
    </row>
    <row r="517" spans="1:9" ht="12.75">
      <c r="A517" s="125"/>
      <c r="B517" s="126"/>
      <c r="C517" s="158"/>
      <c r="D517" s="158"/>
      <c r="E517" s="158"/>
      <c r="F517" s="126"/>
      <c r="G517" s="127"/>
      <c r="H517" s="127"/>
      <c r="I517" s="124"/>
    </row>
    <row r="518" spans="1:9" ht="12.75">
      <c r="A518" s="125"/>
      <c r="B518" s="122"/>
      <c r="C518" s="158"/>
      <c r="D518" s="158"/>
      <c r="E518" s="158"/>
      <c r="F518" s="126"/>
      <c r="G518" s="127"/>
      <c r="H518" s="127"/>
      <c r="I518" s="124"/>
    </row>
    <row r="519" spans="1:9" ht="12.75">
      <c r="A519" s="125"/>
      <c r="B519" s="126"/>
      <c r="C519" s="158"/>
      <c r="D519" s="158"/>
      <c r="E519" s="158"/>
      <c r="F519" s="126"/>
      <c r="G519" s="127"/>
      <c r="H519" s="127"/>
      <c r="I519" s="124"/>
    </row>
    <row r="520" spans="1:9" ht="12.75">
      <c r="A520" s="125"/>
      <c r="B520" s="126"/>
      <c r="C520" s="158"/>
      <c r="D520" s="158"/>
      <c r="E520" s="158"/>
      <c r="F520" s="126"/>
      <c r="G520" s="127"/>
      <c r="H520" s="127"/>
      <c r="I520" s="124"/>
    </row>
    <row r="521" spans="1:9" ht="12.75">
      <c r="A521" s="125"/>
      <c r="B521" s="122"/>
      <c r="C521" s="158"/>
      <c r="D521" s="158"/>
      <c r="E521" s="158"/>
      <c r="F521" s="126"/>
      <c r="G521" s="127"/>
      <c r="H521" s="127"/>
      <c r="I521" s="124"/>
    </row>
    <row r="522" spans="1:9" ht="12.75">
      <c r="A522" s="125"/>
      <c r="B522" s="126"/>
      <c r="C522" s="158"/>
      <c r="D522" s="158"/>
      <c r="E522" s="158"/>
      <c r="F522" s="126"/>
      <c r="G522" s="127"/>
      <c r="H522" s="127"/>
      <c r="I522" s="124"/>
    </row>
    <row r="523" spans="1:9" ht="12.75">
      <c r="A523" s="125"/>
      <c r="B523" s="126"/>
      <c r="C523" s="158"/>
      <c r="D523" s="158"/>
      <c r="E523" s="158"/>
      <c r="F523" s="126"/>
      <c r="G523" s="127"/>
      <c r="H523" s="127"/>
      <c r="I523" s="124"/>
    </row>
    <row r="524" spans="1:9" ht="12.75">
      <c r="A524" s="125"/>
      <c r="B524" s="122"/>
      <c r="C524" s="158"/>
      <c r="D524" s="158"/>
      <c r="E524" s="158"/>
      <c r="F524" s="126"/>
      <c r="G524" s="127"/>
      <c r="H524" s="127"/>
      <c r="I524" s="124"/>
    </row>
    <row r="525" spans="1:9" ht="12.75">
      <c r="A525" s="125"/>
      <c r="B525" s="126"/>
      <c r="C525" s="158"/>
      <c r="D525" s="158"/>
      <c r="E525" s="158"/>
      <c r="F525" s="126"/>
      <c r="G525" s="127"/>
      <c r="H525" s="127"/>
      <c r="I525" s="124"/>
    </row>
    <row r="526" spans="1:9" ht="12.75">
      <c r="A526" s="125"/>
      <c r="B526" s="126"/>
      <c r="C526" s="158"/>
      <c r="D526" s="158"/>
      <c r="E526" s="158"/>
      <c r="F526" s="126"/>
      <c r="G526" s="127"/>
      <c r="H526" s="127"/>
      <c r="I526" s="124"/>
    </row>
    <row r="527" spans="1:9" ht="12.75">
      <c r="A527" s="125"/>
      <c r="B527" s="122"/>
      <c r="C527" s="158"/>
      <c r="D527" s="158"/>
      <c r="E527" s="158"/>
      <c r="F527" s="126"/>
      <c r="G527" s="127"/>
      <c r="H527" s="127"/>
      <c r="I527" s="124"/>
    </row>
    <row r="528" spans="1:9" ht="12.75">
      <c r="A528" s="125"/>
      <c r="B528" s="126"/>
      <c r="C528" s="158"/>
      <c r="D528" s="158"/>
      <c r="E528" s="158"/>
      <c r="F528" s="126"/>
      <c r="G528" s="127"/>
      <c r="H528" s="127"/>
      <c r="I528" s="124"/>
    </row>
    <row r="529" spans="1:9" ht="12.75">
      <c r="A529" s="125"/>
      <c r="B529" s="126"/>
      <c r="C529" s="158"/>
      <c r="D529" s="158"/>
      <c r="E529" s="158"/>
      <c r="F529" s="126"/>
      <c r="G529" s="127"/>
      <c r="H529" s="127"/>
      <c r="I529" s="124"/>
    </row>
    <row r="530" spans="1:9" ht="12.75">
      <c r="A530" s="125"/>
      <c r="B530" s="122"/>
      <c r="C530" s="158"/>
      <c r="D530" s="158"/>
      <c r="E530" s="158"/>
      <c r="F530" s="126"/>
      <c r="G530" s="127"/>
      <c r="H530" s="127"/>
      <c r="I530" s="124"/>
    </row>
    <row r="531" spans="1:9" ht="12.75">
      <c r="A531" s="125"/>
      <c r="B531" s="126"/>
      <c r="C531" s="158"/>
      <c r="D531" s="158"/>
      <c r="E531" s="158"/>
      <c r="F531" s="126"/>
      <c r="G531" s="127"/>
      <c r="H531" s="127"/>
      <c r="I531" s="124"/>
    </row>
    <row r="532" spans="1:9" ht="12.75">
      <c r="A532" s="125"/>
      <c r="B532" s="126"/>
      <c r="C532" s="158"/>
      <c r="D532" s="158"/>
      <c r="E532" s="158"/>
      <c r="F532" s="126"/>
      <c r="G532" s="127"/>
      <c r="H532" s="127"/>
      <c r="I532" s="124"/>
    </row>
    <row r="533" spans="1:9" ht="12.75">
      <c r="A533" s="125"/>
      <c r="B533" s="122"/>
      <c r="C533" s="158"/>
      <c r="D533" s="158"/>
      <c r="E533" s="158"/>
      <c r="F533" s="126"/>
      <c r="G533" s="127"/>
      <c r="H533" s="127"/>
      <c r="I533" s="124"/>
    </row>
    <row r="534" spans="1:9" ht="12.75">
      <c r="A534" s="125"/>
      <c r="B534" s="126"/>
      <c r="C534" s="158"/>
      <c r="D534" s="158"/>
      <c r="E534" s="158"/>
      <c r="F534" s="126"/>
      <c r="G534" s="127"/>
      <c r="H534" s="127"/>
      <c r="I534" s="124"/>
    </row>
    <row r="535" spans="1:9" ht="12.75">
      <c r="A535" s="125"/>
      <c r="B535" s="126"/>
      <c r="C535" s="158"/>
      <c r="D535" s="158"/>
      <c r="E535" s="158"/>
      <c r="F535" s="126"/>
      <c r="G535" s="127"/>
      <c r="H535" s="127"/>
      <c r="I535" s="124"/>
    </row>
    <row r="536" spans="1:9" ht="12.75">
      <c r="A536" s="125"/>
      <c r="B536" s="122"/>
      <c r="C536" s="158"/>
      <c r="D536" s="158"/>
      <c r="E536" s="158"/>
      <c r="F536" s="126"/>
      <c r="G536" s="127"/>
      <c r="H536" s="127"/>
      <c r="I536" s="124"/>
    </row>
    <row r="537" spans="1:9" ht="12.75">
      <c r="A537" s="125"/>
      <c r="B537" s="126"/>
      <c r="C537" s="158"/>
      <c r="D537" s="158"/>
      <c r="E537" s="158"/>
      <c r="F537" s="126"/>
      <c r="G537" s="127"/>
      <c r="H537" s="127"/>
      <c r="I537" s="124"/>
    </row>
    <row r="538" spans="1:9" ht="12.75">
      <c r="A538" s="125"/>
      <c r="B538" s="126"/>
      <c r="C538" s="158"/>
      <c r="D538" s="158"/>
      <c r="E538" s="158"/>
      <c r="F538" s="126"/>
      <c r="G538" s="127"/>
      <c r="H538" s="127"/>
      <c r="I538" s="124"/>
    </row>
    <row r="539" spans="1:9" ht="12.75">
      <c r="A539" s="125"/>
      <c r="B539" s="122"/>
      <c r="C539" s="158"/>
      <c r="D539" s="158"/>
      <c r="E539" s="158"/>
      <c r="F539" s="126"/>
      <c r="G539" s="127"/>
      <c r="H539" s="127"/>
      <c r="I539" s="124"/>
    </row>
    <row r="540" spans="1:9" ht="12.75">
      <c r="A540" s="164" t="s">
        <v>25</v>
      </c>
      <c r="B540" s="164"/>
      <c r="C540" s="164"/>
      <c r="D540" s="164"/>
      <c r="E540" s="164"/>
      <c r="F540" s="164"/>
      <c r="G540" s="164"/>
      <c r="H540" s="152"/>
      <c r="I540" s="128">
        <f>SUM(I500:I539)</f>
        <v>0</v>
      </c>
    </row>
    <row r="541" spans="1:9" ht="12.75">
      <c r="A541" s="129" t="s">
        <v>150</v>
      </c>
      <c r="B541" s="130"/>
      <c r="C541" s="175"/>
      <c r="D541" s="176"/>
      <c r="E541" s="176"/>
      <c r="F541" s="176"/>
      <c r="G541" s="176"/>
      <c r="H541" s="176"/>
      <c r="I541" s="176"/>
    </row>
    <row r="542" spans="1:9" ht="12.75">
      <c r="A542" s="203"/>
      <c r="B542" s="204"/>
      <c r="C542" s="162"/>
      <c r="D542" s="163"/>
      <c r="E542" s="163"/>
      <c r="F542" s="163"/>
      <c r="G542" s="163"/>
      <c r="H542" s="163"/>
      <c r="I542" s="163"/>
    </row>
    <row r="543" spans="1:9" ht="12.75">
      <c r="A543" s="201" t="s">
        <v>0</v>
      </c>
      <c r="B543" s="202"/>
      <c r="C543" s="186" t="s">
        <v>15</v>
      </c>
      <c r="D543" s="187"/>
      <c r="E543" s="187"/>
      <c r="F543" s="187"/>
      <c r="G543" s="187"/>
      <c r="H543" s="187"/>
      <c r="I543" s="187"/>
    </row>
    <row r="544" spans="1:9" ht="12.75">
      <c r="A544" s="195" t="s">
        <v>16</v>
      </c>
      <c r="B544" s="195"/>
      <c r="C544" s="195"/>
      <c r="D544" s="196"/>
      <c r="E544" s="179" t="s">
        <v>36</v>
      </c>
      <c r="F544" s="179"/>
      <c r="G544" s="179"/>
      <c r="H544" s="179"/>
      <c r="I544" s="179"/>
    </row>
    <row r="545" spans="1:9" ht="12.75">
      <c r="A545" s="177"/>
      <c r="B545" s="177"/>
      <c r="C545" s="177"/>
      <c r="D545" s="178"/>
      <c r="E545" s="160"/>
      <c r="F545" s="161"/>
      <c r="G545" s="161"/>
      <c r="H545" s="161"/>
      <c r="I545" s="161"/>
    </row>
    <row r="546" spans="1:9" ht="12.75">
      <c r="A546" s="194" t="s">
        <v>13</v>
      </c>
      <c r="B546" s="194"/>
      <c r="C546" s="194"/>
      <c r="D546" s="194"/>
      <c r="E546" s="194"/>
      <c r="F546" s="194"/>
      <c r="G546" s="194"/>
      <c r="H546" s="194"/>
      <c r="I546" s="194"/>
    </row>
    <row r="547" spans="1:9" ht="12.75" customHeight="1">
      <c r="A547" s="182" t="s">
        <v>12</v>
      </c>
      <c r="B547" s="173" t="s">
        <v>20</v>
      </c>
      <c r="C547" s="180" t="s">
        <v>11</v>
      </c>
      <c r="D547" s="181"/>
      <c r="E547" s="182"/>
      <c r="F547" s="173" t="s">
        <v>37</v>
      </c>
      <c r="G547" s="173" t="s">
        <v>133</v>
      </c>
      <c r="H547" s="173" t="s">
        <v>137</v>
      </c>
      <c r="I547" s="153" t="s">
        <v>55</v>
      </c>
    </row>
    <row r="548" spans="1:9" ht="12.75">
      <c r="A548" s="185"/>
      <c r="B548" s="174"/>
      <c r="C548" s="183"/>
      <c r="D548" s="184"/>
      <c r="E548" s="185"/>
      <c r="F548" s="174"/>
      <c r="G548" s="174"/>
      <c r="H548" s="174"/>
      <c r="I548" s="172"/>
    </row>
    <row r="549" spans="1:9" ht="12.75">
      <c r="A549" s="121"/>
      <c r="B549" s="122"/>
      <c r="C549" s="158"/>
      <c r="D549" s="158"/>
      <c r="E549" s="158"/>
      <c r="F549" s="122"/>
      <c r="G549" s="123"/>
      <c r="H549" s="123"/>
      <c r="I549" s="124"/>
    </row>
    <row r="550" spans="1:9" ht="12.75">
      <c r="A550" s="125"/>
      <c r="B550" s="126"/>
      <c r="C550" s="158"/>
      <c r="D550" s="158"/>
      <c r="E550" s="158"/>
      <c r="F550" s="126"/>
      <c r="G550" s="127"/>
      <c r="H550" s="127"/>
      <c r="I550" s="124"/>
    </row>
    <row r="551" spans="1:9" ht="12.75">
      <c r="A551" s="125"/>
      <c r="B551" s="126"/>
      <c r="C551" s="159"/>
      <c r="D551" s="159"/>
      <c r="E551" s="159"/>
      <c r="F551" s="126"/>
      <c r="G551" s="127"/>
      <c r="H551" s="127"/>
      <c r="I551" s="124"/>
    </row>
    <row r="552" spans="1:9" ht="12.75">
      <c r="A552" s="125"/>
      <c r="B552" s="122"/>
      <c r="C552" s="158"/>
      <c r="D552" s="158"/>
      <c r="E552" s="158"/>
      <c r="F552" s="126"/>
      <c r="G552" s="127"/>
      <c r="H552" s="127"/>
      <c r="I552" s="124"/>
    </row>
    <row r="553" spans="1:9" ht="12.75">
      <c r="A553" s="125"/>
      <c r="B553" s="126"/>
      <c r="C553" s="158"/>
      <c r="D553" s="158"/>
      <c r="E553" s="158"/>
      <c r="F553" s="126"/>
      <c r="G553" s="127"/>
      <c r="H553" s="127"/>
      <c r="I553" s="124"/>
    </row>
    <row r="554" spans="1:9" ht="12.75">
      <c r="A554" s="125"/>
      <c r="B554" s="126"/>
      <c r="C554" s="158"/>
      <c r="D554" s="158"/>
      <c r="E554" s="158"/>
      <c r="F554" s="126"/>
      <c r="G554" s="127"/>
      <c r="H554" s="127"/>
      <c r="I554" s="124"/>
    </row>
    <row r="555" spans="1:9" ht="12.75">
      <c r="A555" s="125"/>
      <c r="B555" s="122"/>
      <c r="C555" s="158"/>
      <c r="D555" s="158"/>
      <c r="E555" s="158"/>
      <c r="F555" s="126"/>
      <c r="G555" s="127"/>
      <c r="H555" s="127"/>
      <c r="I555" s="124"/>
    </row>
    <row r="556" spans="1:9" ht="12.75">
      <c r="A556" s="125"/>
      <c r="B556" s="126"/>
      <c r="C556" s="158"/>
      <c r="D556" s="158"/>
      <c r="E556" s="158"/>
      <c r="F556" s="126"/>
      <c r="G556" s="127"/>
      <c r="H556" s="127"/>
      <c r="I556" s="124"/>
    </row>
    <row r="557" spans="1:9" ht="12.75">
      <c r="A557" s="125"/>
      <c r="B557" s="126"/>
      <c r="C557" s="158"/>
      <c r="D557" s="158"/>
      <c r="E557" s="158"/>
      <c r="F557" s="126"/>
      <c r="G557" s="127"/>
      <c r="H557" s="127"/>
      <c r="I557" s="124"/>
    </row>
    <row r="558" spans="1:9" ht="12.75">
      <c r="A558" s="125"/>
      <c r="B558" s="122"/>
      <c r="C558" s="158"/>
      <c r="D558" s="158"/>
      <c r="E558" s="158"/>
      <c r="F558" s="126"/>
      <c r="G558" s="127"/>
      <c r="H558" s="127"/>
      <c r="I558" s="124"/>
    </row>
    <row r="559" spans="1:9" ht="12.75">
      <c r="A559" s="125"/>
      <c r="B559" s="126"/>
      <c r="C559" s="158"/>
      <c r="D559" s="158"/>
      <c r="E559" s="158"/>
      <c r="F559" s="126"/>
      <c r="G559" s="127"/>
      <c r="H559" s="127"/>
      <c r="I559" s="124"/>
    </row>
    <row r="560" spans="1:9" ht="12.75">
      <c r="A560" s="125"/>
      <c r="B560" s="126"/>
      <c r="C560" s="158"/>
      <c r="D560" s="158"/>
      <c r="E560" s="158"/>
      <c r="F560" s="126"/>
      <c r="G560" s="127"/>
      <c r="H560" s="127"/>
      <c r="I560" s="124"/>
    </row>
    <row r="561" spans="1:9" ht="12.75">
      <c r="A561" s="125"/>
      <c r="B561" s="122"/>
      <c r="C561" s="158"/>
      <c r="D561" s="158"/>
      <c r="E561" s="158"/>
      <c r="F561" s="126"/>
      <c r="G561" s="127"/>
      <c r="H561" s="127"/>
      <c r="I561" s="124"/>
    </row>
    <row r="562" spans="1:9" ht="12.75">
      <c r="A562" s="125"/>
      <c r="B562" s="126"/>
      <c r="C562" s="158"/>
      <c r="D562" s="158"/>
      <c r="E562" s="158"/>
      <c r="F562" s="126"/>
      <c r="G562" s="127"/>
      <c r="H562" s="127"/>
      <c r="I562" s="124"/>
    </row>
    <row r="563" spans="1:9" ht="12.75">
      <c r="A563" s="125"/>
      <c r="B563" s="126"/>
      <c r="C563" s="158"/>
      <c r="D563" s="158"/>
      <c r="E563" s="158"/>
      <c r="F563" s="126"/>
      <c r="G563" s="127"/>
      <c r="H563" s="127"/>
      <c r="I563" s="124"/>
    </row>
    <row r="564" spans="1:9" ht="12.75">
      <c r="A564" s="125"/>
      <c r="B564" s="122"/>
      <c r="C564" s="158"/>
      <c r="D564" s="158"/>
      <c r="E564" s="158"/>
      <c r="F564" s="126"/>
      <c r="G564" s="127"/>
      <c r="H564" s="127"/>
      <c r="I564" s="124"/>
    </row>
    <row r="565" spans="1:9" ht="12.75">
      <c r="A565" s="125"/>
      <c r="B565" s="126"/>
      <c r="C565" s="158"/>
      <c r="D565" s="158"/>
      <c r="E565" s="158"/>
      <c r="F565" s="126"/>
      <c r="G565" s="127"/>
      <c r="H565" s="127"/>
      <c r="I565" s="124"/>
    </row>
    <row r="566" spans="1:9" ht="12.75">
      <c r="A566" s="125"/>
      <c r="B566" s="126"/>
      <c r="C566" s="158"/>
      <c r="D566" s="158"/>
      <c r="E566" s="158"/>
      <c r="F566" s="126"/>
      <c r="G566" s="127"/>
      <c r="H566" s="127"/>
      <c r="I566" s="124"/>
    </row>
    <row r="567" spans="1:9" ht="12.75">
      <c r="A567" s="125"/>
      <c r="B567" s="122"/>
      <c r="C567" s="158"/>
      <c r="D567" s="158"/>
      <c r="E567" s="158"/>
      <c r="F567" s="126"/>
      <c r="G567" s="127"/>
      <c r="H567" s="127"/>
      <c r="I567" s="124"/>
    </row>
    <row r="568" spans="1:9" ht="12.75">
      <c r="A568" s="125"/>
      <c r="B568" s="126"/>
      <c r="C568" s="158"/>
      <c r="D568" s="158"/>
      <c r="E568" s="158"/>
      <c r="F568" s="126"/>
      <c r="G568" s="127"/>
      <c r="H568" s="127"/>
      <c r="I568" s="124"/>
    </row>
    <row r="569" spans="1:9" ht="12.75">
      <c r="A569" s="125"/>
      <c r="B569" s="126"/>
      <c r="C569" s="158"/>
      <c r="D569" s="158"/>
      <c r="E569" s="158"/>
      <c r="F569" s="126"/>
      <c r="G569" s="127"/>
      <c r="H569" s="127"/>
      <c r="I569" s="124"/>
    </row>
    <row r="570" spans="1:9" ht="12.75">
      <c r="A570" s="125"/>
      <c r="B570" s="122"/>
      <c r="C570" s="158"/>
      <c r="D570" s="158"/>
      <c r="E570" s="158"/>
      <c r="F570" s="126"/>
      <c r="G570" s="127"/>
      <c r="H570" s="127"/>
      <c r="I570" s="124"/>
    </row>
    <row r="571" spans="1:9" ht="12.75">
      <c r="A571" s="125"/>
      <c r="B571" s="126"/>
      <c r="C571" s="158"/>
      <c r="D571" s="158"/>
      <c r="E571" s="158"/>
      <c r="F571" s="126"/>
      <c r="G571" s="127"/>
      <c r="H571" s="127"/>
      <c r="I571" s="124"/>
    </row>
    <row r="572" spans="1:9" ht="12.75">
      <c r="A572" s="125"/>
      <c r="B572" s="126"/>
      <c r="C572" s="158"/>
      <c r="D572" s="158"/>
      <c r="E572" s="158"/>
      <c r="F572" s="126"/>
      <c r="G572" s="127"/>
      <c r="H572" s="127"/>
      <c r="I572" s="124"/>
    </row>
    <row r="573" spans="1:9" ht="12.75">
      <c r="A573" s="125"/>
      <c r="B573" s="122"/>
      <c r="C573" s="158"/>
      <c r="D573" s="158"/>
      <c r="E573" s="158"/>
      <c r="F573" s="126"/>
      <c r="G573" s="127"/>
      <c r="H573" s="127"/>
      <c r="I573" s="124"/>
    </row>
    <row r="574" spans="1:9" ht="12.75">
      <c r="A574" s="125"/>
      <c r="B574" s="126"/>
      <c r="C574" s="158"/>
      <c r="D574" s="158"/>
      <c r="E574" s="158"/>
      <c r="F574" s="126"/>
      <c r="G574" s="127"/>
      <c r="H574" s="127"/>
      <c r="I574" s="124"/>
    </row>
    <row r="575" spans="1:9" ht="12.75">
      <c r="A575" s="125"/>
      <c r="B575" s="126"/>
      <c r="C575" s="158"/>
      <c r="D575" s="158"/>
      <c r="E575" s="158"/>
      <c r="F575" s="126"/>
      <c r="G575" s="127"/>
      <c r="H575" s="127"/>
      <c r="I575" s="124"/>
    </row>
    <row r="576" spans="1:9" ht="12.75">
      <c r="A576" s="125"/>
      <c r="B576" s="122"/>
      <c r="C576" s="158"/>
      <c r="D576" s="158"/>
      <c r="E576" s="158"/>
      <c r="F576" s="126"/>
      <c r="G576" s="127"/>
      <c r="H576" s="127"/>
      <c r="I576" s="124"/>
    </row>
    <row r="577" spans="1:9" ht="12.75">
      <c r="A577" s="125"/>
      <c r="B577" s="126"/>
      <c r="C577" s="158"/>
      <c r="D577" s="158"/>
      <c r="E577" s="158"/>
      <c r="F577" s="126"/>
      <c r="G577" s="127"/>
      <c r="H577" s="127"/>
      <c r="I577" s="124"/>
    </row>
    <row r="578" spans="1:9" ht="12.75">
      <c r="A578" s="125"/>
      <c r="B578" s="126"/>
      <c r="C578" s="158"/>
      <c r="D578" s="158"/>
      <c r="E578" s="158"/>
      <c r="F578" s="126"/>
      <c r="G578" s="127"/>
      <c r="H578" s="127"/>
      <c r="I578" s="124"/>
    </row>
    <row r="579" spans="1:9" ht="12.75">
      <c r="A579" s="125"/>
      <c r="B579" s="122"/>
      <c r="C579" s="158"/>
      <c r="D579" s="158"/>
      <c r="E579" s="158"/>
      <c r="F579" s="126"/>
      <c r="G579" s="127"/>
      <c r="H579" s="127"/>
      <c r="I579" s="124"/>
    </row>
    <row r="580" spans="1:9" ht="12.75">
      <c r="A580" s="125"/>
      <c r="B580" s="126"/>
      <c r="C580" s="158"/>
      <c r="D580" s="158"/>
      <c r="E580" s="158"/>
      <c r="F580" s="126"/>
      <c r="G580" s="127"/>
      <c r="H580" s="127"/>
      <c r="I580" s="124"/>
    </row>
    <row r="581" spans="1:9" ht="12.75">
      <c r="A581" s="125"/>
      <c r="B581" s="126"/>
      <c r="C581" s="158"/>
      <c r="D581" s="158"/>
      <c r="E581" s="158"/>
      <c r="F581" s="126"/>
      <c r="G581" s="127"/>
      <c r="H581" s="127"/>
      <c r="I581" s="124"/>
    </row>
    <row r="582" spans="1:9" ht="12.75">
      <c r="A582" s="125"/>
      <c r="B582" s="122"/>
      <c r="C582" s="158"/>
      <c r="D582" s="158"/>
      <c r="E582" s="158"/>
      <c r="F582" s="126"/>
      <c r="G582" s="127"/>
      <c r="H582" s="127"/>
      <c r="I582" s="124"/>
    </row>
    <row r="583" spans="1:9" ht="12.75">
      <c r="A583" s="125"/>
      <c r="B583" s="126"/>
      <c r="C583" s="158"/>
      <c r="D583" s="158"/>
      <c r="E583" s="158"/>
      <c r="F583" s="126"/>
      <c r="G583" s="127"/>
      <c r="H583" s="127"/>
      <c r="I583" s="124"/>
    </row>
    <row r="584" spans="1:9" ht="12.75">
      <c r="A584" s="125"/>
      <c r="B584" s="126"/>
      <c r="C584" s="158"/>
      <c r="D584" s="158"/>
      <c r="E584" s="158"/>
      <c r="F584" s="126"/>
      <c r="G584" s="127"/>
      <c r="H584" s="127"/>
      <c r="I584" s="124"/>
    </row>
    <row r="585" spans="1:9" ht="12.75">
      <c r="A585" s="125"/>
      <c r="B585" s="122"/>
      <c r="C585" s="158"/>
      <c r="D585" s="158"/>
      <c r="E585" s="158"/>
      <c r="F585" s="126"/>
      <c r="G585" s="127"/>
      <c r="H585" s="127"/>
      <c r="I585" s="124"/>
    </row>
    <row r="586" spans="1:9" ht="12.75">
      <c r="A586" s="125"/>
      <c r="B586" s="126"/>
      <c r="C586" s="158"/>
      <c r="D586" s="158"/>
      <c r="E586" s="158"/>
      <c r="F586" s="126"/>
      <c r="G586" s="127"/>
      <c r="H586" s="127"/>
      <c r="I586" s="124"/>
    </row>
    <row r="587" spans="1:9" ht="12.75">
      <c r="A587" s="125"/>
      <c r="B587" s="126"/>
      <c r="C587" s="158"/>
      <c r="D587" s="158"/>
      <c r="E587" s="158"/>
      <c r="F587" s="126"/>
      <c r="G587" s="127"/>
      <c r="H587" s="127"/>
      <c r="I587" s="124"/>
    </row>
    <row r="588" spans="1:9" ht="12.75">
      <c r="A588" s="125"/>
      <c r="B588" s="122"/>
      <c r="C588" s="158"/>
      <c r="D588" s="158"/>
      <c r="E588" s="158"/>
      <c r="F588" s="126"/>
      <c r="G588" s="127"/>
      <c r="H588" s="127"/>
      <c r="I588" s="124"/>
    </row>
    <row r="589" spans="1:9" ht="12.75">
      <c r="A589" s="164" t="s">
        <v>25</v>
      </c>
      <c r="B589" s="164"/>
      <c r="C589" s="164"/>
      <c r="D589" s="164"/>
      <c r="E589" s="164"/>
      <c r="F589" s="164"/>
      <c r="G589" s="164"/>
      <c r="H589" s="152"/>
      <c r="I589" s="128">
        <f>SUM(I549:I588)</f>
        <v>0</v>
      </c>
    </row>
    <row r="590" spans="1:9" ht="12.75">
      <c r="A590" s="129" t="s">
        <v>150</v>
      </c>
      <c r="B590" s="130"/>
      <c r="C590" s="175"/>
      <c r="D590" s="176"/>
      <c r="E590" s="176"/>
      <c r="F590" s="176"/>
      <c r="G590" s="176"/>
      <c r="H590" s="176"/>
      <c r="I590" s="176"/>
    </row>
    <row r="591" spans="1:9" ht="12.75">
      <c r="A591" s="203"/>
      <c r="B591" s="204"/>
      <c r="C591" s="162"/>
      <c r="D591" s="163"/>
      <c r="E591" s="163"/>
      <c r="F591" s="163"/>
      <c r="G591" s="163"/>
      <c r="H591" s="163"/>
      <c r="I591" s="163"/>
    </row>
    <row r="592" spans="1:9" ht="12.75">
      <c r="A592" s="201" t="s">
        <v>0</v>
      </c>
      <c r="B592" s="202"/>
      <c r="C592" s="186" t="s">
        <v>15</v>
      </c>
      <c r="D592" s="187"/>
      <c r="E592" s="187"/>
      <c r="F592" s="187"/>
      <c r="G592" s="187"/>
      <c r="H592" s="187"/>
      <c r="I592" s="187"/>
    </row>
    <row r="593" spans="1:9" ht="12.75">
      <c r="A593" s="195" t="s">
        <v>16</v>
      </c>
      <c r="B593" s="195"/>
      <c r="C593" s="195"/>
      <c r="D593" s="196"/>
      <c r="E593" s="179" t="s">
        <v>36</v>
      </c>
      <c r="F593" s="179"/>
      <c r="G593" s="179"/>
      <c r="H593" s="179"/>
      <c r="I593" s="179"/>
    </row>
    <row r="594" spans="1:9" ht="12.75">
      <c r="A594" s="177"/>
      <c r="B594" s="177"/>
      <c r="C594" s="177"/>
      <c r="D594" s="178"/>
      <c r="E594" s="160"/>
      <c r="F594" s="161"/>
      <c r="G594" s="161"/>
      <c r="H594" s="161"/>
      <c r="I594" s="161"/>
    </row>
    <row r="595" spans="1:9" ht="12.75">
      <c r="A595" s="194" t="s">
        <v>13</v>
      </c>
      <c r="B595" s="194"/>
      <c r="C595" s="194"/>
      <c r="D595" s="194"/>
      <c r="E595" s="194"/>
      <c r="F595" s="194"/>
      <c r="G595" s="194"/>
      <c r="H595" s="194"/>
      <c r="I595" s="194"/>
    </row>
    <row r="596" spans="1:9" ht="12.75" customHeight="1">
      <c r="A596" s="182" t="s">
        <v>12</v>
      </c>
      <c r="B596" s="173" t="s">
        <v>20</v>
      </c>
      <c r="C596" s="180" t="s">
        <v>11</v>
      </c>
      <c r="D596" s="181"/>
      <c r="E596" s="182"/>
      <c r="F596" s="173" t="s">
        <v>37</v>
      </c>
      <c r="G596" s="173" t="s">
        <v>133</v>
      </c>
      <c r="H596" s="173" t="s">
        <v>137</v>
      </c>
      <c r="I596" s="153" t="s">
        <v>55</v>
      </c>
    </row>
    <row r="597" spans="1:9" ht="12.75">
      <c r="A597" s="185"/>
      <c r="B597" s="174"/>
      <c r="C597" s="183"/>
      <c r="D597" s="184"/>
      <c r="E597" s="185"/>
      <c r="F597" s="174"/>
      <c r="G597" s="174"/>
      <c r="H597" s="174"/>
      <c r="I597" s="172"/>
    </row>
    <row r="598" spans="1:9" ht="12.75">
      <c r="A598" s="121"/>
      <c r="B598" s="122"/>
      <c r="C598" s="158"/>
      <c r="D598" s="158"/>
      <c r="E598" s="158"/>
      <c r="F598" s="122"/>
      <c r="G598" s="123"/>
      <c r="H598" s="123"/>
      <c r="I598" s="124"/>
    </row>
    <row r="599" spans="1:9" ht="12.75">
      <c r="A599" s="125"/>
      <c r="B599" s="126"/>
      <c r="C599" s="158"/>
      <c r="D599" s="158"/>
      <c r="E599" s="158"/>
      <c r="F599" s="126"/>
      <c r="G599" s="127"/>
      <c r="H599" s="127"/>
      <c r="I599" s="124"/>
    </row>
    <row r="600" spans="1:9" ht="12.75">
      <c r="A600" s="125"/>
      <c r="B600" s="126"/>
      <c r="C600" s="159"/>
      <c r="D600" s="159"/>
      <c r="E600" s="159"/>
      <c r="F600" s="126"/>
      <c r="G600" s="127"/>
      <c r="H600" s="127"/>
      <c r="I600" s="124"/>
    </row>
    <row r="601" spans="1:9" ht="12.75">
      <c r="A601" s="125"/>
      <c r="B601" s="122"/>
      <c r="C601" s="158"/>
      <c r="D601" s="158"/>
      <c r="E601" s="158"/>
      <c r="F601" s="126"/>
      <c r="G601" s="127"/>
      <c r="H601" s="127"/>
      <c r="I601" s="124"/>
    </row>
    <row r="602" spans="1:9" ht="12.75">
      <c r="A602" s="125"/>
      <c r="B602" s="126"/>
      <c r="C602" s="158"/>
      <c r="D602" s="158"/>
      <c r="E602" s="158"/>
      <c r="F602" s="126"/>
      <c r="G602" s="127"/>
      <c r="H602" s="127"/>
      <c r="I602" s="124"/>
    </row>
    <row r="603" spans="1:9" ht="12.75">
      <c r="A603" s="125"/>
      <c r="B603" s="126"/>
      <c r="C603" s="158"/>
      <c r="D603" s="158"/>
      <c r="E603" s="158"/>
      <c r="F603" s="126"/>
      <c r="G603" s="127"/>
      <c r="H603" s="127"/>
      <c r="I603" s="124"/>
    </row>
    <row r="604" spans="1:9" ht="12.75">
      <c r="A604" s="125"/>
      <c r="B604" s="122"/>
      <c r="C604" s="158"/>
      <c r="D604" s="158"/>
      <c r="E604" s="158"/>
      <c r="F604" s="126"/>
      <c r="G604" s="127"/>
      <c r="H604" s="127"/>
      <c r="I604" s="124"/>
    </row>
    <row r="605" spans="1:9" ht="12.75">
      <c r="A605" s="125"/>
      <c r="B605" s="126"/>
      <c r="C605" s="158"/>
      <c r="D605" s="158"/>
      <c r="E605" s="158"/>
      <c r="F605" s="126"/>
      <c r="G605" s="127"/>
      <c r="H605" s="127"/>
      <c r="I605" s="124"/>
    </row>
    <row r="606" spans="1:9" ht="12.75">
      <c r="A606" s="125"/>
      <c r="B606" s="126"/>
      <c r="C606" s="158"/>
      <c r="D606" s="158"/>
      <c r="E606" s="158"/>
      <c r="F606" s="126"/>
      <c r="G606" s="127"/>
      <c r="H606" s="127"/>
      <c r="I606" s="124"/>
    </row>
    <row r="607" spans="1:9" ht="12.75">
      <c r="A607" s="125"/>
      <c r="B607" s="122"/>
      <c r="C607" s="158"/>
      <c r="D607" s="158"/>
      <c r="E607" s="158"/>
      <c r="F607" s="126"/>
      <c r="G607" s="127"/>
      <c r="H607" s="127"/>
      <c r="I607" s="124"/>
    </row>
    <row r="608" spans="1:9" ht="12.75">
      <c r="A608" s="125"/>
      <c r="B608" s="126"/>
      <c r="C608" s="158"/>
      <c r="D608" s="158"/>
      <c r="E608" s="158"/>
      <c r="F608" s="126"/>
      <c r="G608" s="127"/>
      <c r="H608" s="127"/>
      <c r="I608" s="124"/>
    </row>
    <row r="609" spans="1:9" ht="12.75">
      <c r="A609" s="125"/>
      <c r="B609" s="126"/>
      <c r="C609" s="158"/>
      <c r="D609" s="158"/>
      <c r="E609" s="158"/>
      <c r="F609" s="126"/>
      <c r="G609" s="127"/>
      <c r="H609" s="127"/>
      <c r="I609" s="124"/>
    </row>
    <row r="610" spans="1:9" ht="12.75">
      <c r="A610" s="125"/>
      <c r="B610" s="122"/>
      <c r="C610" s="158"/>
      <c r="D610" s="158"/>
      <c r="E610" s="158"/>
      <c r="F610" s="126"/>
      <c r="G610" s="127"/>
      <c r="H610" s="127"/>
      <c r="I610" s="124"/>
    </row>
    <row r="611" spans="1:9" ht="12.75">
      <c r="A611" s="125"/>
      <c r="B611" s="126"/>
      <c r="C611" s="158"/>
      <c r="D611" s="158"/>
      <c r="E611" s="158"/>
      <c r="F611" s="126"/>
      <c r="G611" s="127"/>
      <c r="H611" s="127"/>
      <c r="I611" s="124"/>
    </row>
    <row r="612" spans="1:9" ht="12.75">
      <c r="A612" s="125"/>
      <c r="B612" s="126"/>
      <c r="C612" s="158"/>
      <c r="D612" s="158"/>
      <c r="E612" s="158"/>
      <c r="F612" s="126"/>
      <c r="G612" s="127"/>
      <c r="H612" s="127"/>
      <c r="I612" s="124"/>
    </row>
    <row r="613" spans="1:9" ht="12.75">
      <c r="A613" s="125"/>
      <c r="B613" s="122"/>
      <c r="C613" s="158"/>
      <c r="D613" s="158"/>
      <c r="E613" s="158"/>
      <c r="F613" s="126"/>
      <c r="G613" s="127"/>
      <c r="H613" s="127"/>
      <c r="I613" s="124"/>
    </row>
    <row r="614" spans="1:9" ht="12.75">
      <c r="A614" s="125"/>
      <c r="B614" s="126"/>
      <c r="C614" s="158"/>
      <c r="D614" s="158"/>
      <c r="E614" s="158"/>
      <c r="F614" s="126"/>
      <c r="G614" s="127"/>
      <c r="H614" s="127"/>
      <c r="I614" s="124"/>
    </row>
    <row r="615" spans="1:9" ht="12.75">
      <c r="A615" s="125"/>
      <c r="B615" s="126"/>
      <c r="C615" s="158"/>
      <c r="D615" s="158"/>
      <c r="E615" s="158"/>
      <c r="F615" s="126"/>
      <c r="G615" s="127"/>
      <c r="H615" s="127"/>
      <c r="I615" s="124"/>
    </row>
    <row r="616" spans="1:9" ht="12.75">
      <c r="A616" s="125"/>
      <c r="B616" s="122"/>
      <c r="C616" s="158"/>
      <c r="D616" s="158"/>
      <c r="E616" s="158"/>
      <c r="F616" s="126"/>
      <c r="G616" s="127"/>
      <c r="H616" s="127"/>
      <c r="I616" s="124"/>
    </row>
    <row r="617" spans="1:9" ht="12.75">
      <c r="A617" s="125"/>
      <c r="B617" s="126"/>
      <c r="C617" s="158"/>
      <c r="D617" s="158"/>
      <c r="E617" s="158"/>
      <c r="F617" s="126"/>
      <c r="G617" s="127"/>
      <c r="H617" s="127"/>
      <c r="I617" s="124"/>
    </row>
    <row r="618" spans="1:9" ht="12.75">
      <c r="A618" s="125"/>
      <c r="B618" s="126"/>
      <c r="C618" s="158"/>
      <c r="D618" s="158"/>
      <c r="E618" s="158"/>
      <c r="F618" s="126"/>
      <c r="G618" s="127"/>
      <c r="H618" s="127"/>
      <c r="I618" s="124"/>
    </row>
    <row r="619" spans="1:9" ht="12.75">
      <c r="A619" s="125"/>
      <c r="B619" s="122"/>
      <c r="C619" s="158"/>
      <c r="D619" s="158"/>
      <c r="E619" s="158"/>
      <c r="F619" s="126"/>
      <c r="G619" s="127"/>
      <c r="H619" s="127"/>
      <c r="I619" s="124"/>
    </row>
    <row r="620" spans="1:9" ht="12.75">
      <c r="A620" s="125"/>
      <c r="B620" s="126"/>
      <c r="C620" s="158"/>
      <c r="D620" s="158"/>
      <c r="E620" s="158"/>
      <c r="F620" s="126"/>
      <c r="G620" s="127"/>
      <c r="H620" s="127"/>
      <c r="I620" s="124"/>
    </row>
    <row r="621" spans="1:9" ht="12.75">
      <c r="A621" s="125"/>
      <c r="B621" s="126"/>
      <c r="C621" s="158"/>
      <c r="D621" s="158"/>
      <c r="E621" s="158"/>
      <c r="F621" s="126"/>
      <c r="G621" s="127"/>
      <c r="H621" s="127"/>
      <c r="I621" s="124"/>
    </row>
    <row r="622" spans="1:9" ht="12.75">
      <c r="A622" s="125"/>
      <c r="B622" s="122"/>
      <c r="C622" s="158"/>
      <c r="D622" s="158"/>
      <c r="E622" s="158"/>
      <c r="F622" s="126"/>
      <c r="G622" s="127"/>
      <c r="H622" s="127"/>
      <c r="I622" s="124"/>
    </row>
    <row r="623" spans="1:9" ht="12.75">
      <c r="A623" s="125"/>
      <c r="B623" s="126"/>
      <c r="C623" s="158"/>
      <c r="D623" s="158"/>
      <c r="E623" s="158"/>
      <c r="F623" s="126"/>
      <c r="G623" s="127"/>
      <c r="H623" s="127"/>
      <c r="I623" s="124"/>
    </row>
    <row r="624" spans="1:9" ht="12.75">
      <c r="A624" s="125"/>
      <c r="B624" s="126"/>
      <c r="C624" s="158"/>
      <c r="D624" s="158"/>
      <c r="E624" s="158"/>
      <c r="F624" s="126"/>
      <c r="G624" s="127"/>
      <c r="H624" s="127"/>
      <c r="I624" s="124"/>
    </row>
    <row r="625" spans="1:9" ht="12.75">
      <c r="A625" s="125"/>
      <c r="B625" s="122"/>
      <c r="C625" s="158"/>
      <c r="D625" s="158"/>
      <c r="E625" s="158"/>
      <c r="F625" s="126"/>
      <c r="G625" s="127"/>
      <c r="H625" s="127"/>
      <c r="I625" s="124"/>
    </row>
    <row r="626" spans="1:9" ht="12.75">
      <c r="A626" s="125"/>
      <c r="B626" s="126"/>
      <c r="C626" s="158"/>
      <c r="D626" s="158"/>
      <c r="E626" s="158"/>
      <c r="F626" s="126"/>
      <c r="G626" s="127"/>
      <c r="H626" s="127"/>
      <c r="I626" s="124"/>
    </row>
    <row r="627" spans="1:9" ht="12.75">
      <c r="A627" s="125"/>
      <c r="B627" s="126"/>
      <c r="C627" s="158"/>
      <c r="D627" s="158"/>
      <c r="E627" s="158"/>
      <c r="F627" s="126"/>
      <c r="G627" s="127"/>
      <c r="H627" s="127"/>
      <c r="I627" s="124"/>
    </row>
    <row r="628" spans="1:9" ht="12.75">
      <c r="A628" s="125"/>
      <c r="B628" s="122"/>
      <c r="C628" s="158"/>
      <c r="D628" s="158"/>
      <c r="E628" s="158"/>
      <c r="F628" s="126"/>
      <c r="G628" s="127"/>
      <c r="H628" s="127"/>
      <c r="I628" s="124"/>
    </row>
    <row r="629" spans="1:9" ht="12.75">
      <c r="A629" s="125"/>
      <c r="B629" s="126"/>
      <c r="C629" s="158"/>
      <c r="D629" s="158"/>
      <c r="E629" s="158"/>
      <c r="F629" s="126"/>
      <c r="G629" s="127"/>
      <c r="H629" s="127"/>
      <c r="I629" s="124"/>
    </row>
    <row r="630" spans="1:9" ht="12.75">
      <c r="A630" s="125"/>
      <c r="B630" s="126"/>
      <c r="C630" s="158"/>
      <c r="D630" s="158"/>
      <c r="E630" s="158"/>
      <c r="F630" s="126"/>
      <c r="G630" s="127"/>
      <c r="H630" s="127"/>
      <c r="I630" s="124"/>
    </row>
    <row r="631" spans="1:9" ht="12.75">
      <c r="A631" s="125"/>
      <c r="B631" s="122"/>
      <c r="C631" s="158"/>
      <c r="D631" s="158"/>
      <c r="E631" s="158"/>
      <c r="F631" s="126"/>
      <c r="G631" s="127"/>
      <c r="H631" s="127"/>
      <c r="I631" s="124"/>
    </row>
    <row r="632" spans="1:9" ht="12.75">
      <c r="A632" s="125"/>
      <c r="B632" s="126"/>
      <c r="C632" s="158"/>
      <c r="D632" s="158"/>
      <c r="E632" s="158"/>
      <c r="F632" s="126"/>
      <c r="G632" s="127"/>
      <c r="H632" s="127"/>
      <c r="I632" s="124"/>
    </row>
    <row r="633" spans="1:9" ht="12.75">
      <c r="A633" s="125"/>
      <c r="B633" s="126"/>
      <c r="C633" s="158"/>
      <c r="D633" s="158"/>
      <c r="E633" s="158"/>
      <c r="F633" s="126"/>
      <c r="G633" s="127"/>
      <c r="H633" s="127"/>
      <c r="I633" s="124"/>
    </row>
    <row r="634" spans="1:9" ht="12.75">
      <c r="A634" s="125"/>
      <c r="B634" s="122"/>
      <c r="C634" s="158"/>
      <c r="D634" s="158"/>
      <c r="E634" s="158"/>
      <c r="F634" s="126"/>
      <c r="G634" s="127"/>
      <c r="H634" s="127"/>
      <c r="I634" s="124"/>
    </row>
    <row r="635" spans="1:9" ht="12.75">
      <c r="A635" s="125"/>
      <c r="B635" s="126"/>
      <c r="C635" s="158"/>
      <c r="D635" s="158"/>
      <c r="E635" s="158"/>
      <c r="F635" s="126"/>
      <c r="G635" s="127"/>
      <c r="H635" s="127"/>
      <c r="I635" s="124"/>
    </row>
    <row r="636" spans="1:9" ht="12.75">
      <c r="A636" s="125"/>
      <c r="B636" s="126"/>
      <c r="C636" s="158"/>
      <c r="D636" s="158"/>
      <c r="E636" s="158"/>
      <c r="F636" s="126"/>
      <c r="G636" s="127"/>
      <c r="H636" s="127"/>
      <c r="I636" s="124"/>
    </row>
    <row r="637" spans="1:9" ht="12.75">
      <c r="A637" s="125"/>
      <c r="B637" s="122"/>
      <c r="C637" s="158"/>
      <c r="D637" s="158"/>
      <c r="E637" s="158"/>
      <c r="F637" s="126"/>
      <c r="G637" s="127"/>
      <c r="H637" s="127"/>
      <c r="I637" s="124"/>
    </row>
    <row r="638" spans="1:9" ht="12.75">
      <c r="A638" s="164" t="s">
        <v>25</v>
      </c>
      <c r="B638" s="164"/>
      <c r="C638" s="164"/>
      <c r="D638" s="164"/>
      <c r="E638" s="164"/>
      <c r="F638" s="164"/>
      <c r="G638" s="164"/>
      <c r="H638" s="152"/>
      <c r="I638" s="128">
        <f>SUM(I598:I637)</f>
        <v>0</v>
      </c>
    </row>
    <row r="639" spans="1:9" ht="12.75">
      <c r="A639" s="129" t="s">
        <v>150</v>
      </c>
      <c r="B639" s="130"/>
      <c r="C639" s="175"/>
      <c r="D639" s="176"/>
      <c r="E639" s="176"/>
      <c r="F639" s="176"/>
      <c r="G639" s="176"/>
      <c r="H639" s="176"/>
      <c r="I639" s="176"/>
    </row>
    <row r="640" spans="1:9" ht="12.75">
      <c r="A640" s="203"/>
      <c r="B640" s="204"/>
      <c r="C640" s="162"/>
      <c r="D640" s="163"/>
      <c r="E640" s="163"/>
      <c r="F640" s="163"/>
      <c r="G640" s="163"/>
      <c r="H640" s="163"/>
      <c r="I640" s="163"/>
    </row>
    <row r="641" spans="1:9" ht="12.75">
      <c r="A641" s="201" t="s">
        <v>0</v>
      </c>
      <c r="B641" s="202"/>
      <c r="C641" s="186" t="s">
        <v>15</v>
      </c>
      <c r="D641" s="187"/>
      <c r="E641" s="187"/>
      <c r="F641" s="187"/>
      <c r="G641" s="187"/>
      <c r="H641" s="187"/>
      <c r="I641" s="187"/>
    </row>
  </sheetData>
  <sheetProtection password="D2FE" sheet="1" objects="1" scenarios="1" insertRows="0" sort="0"/>
  <mergeCells count="723">
    <mergeCell ref="A640:B640"/>
    <mergeCell ref="A641:B641"/>
    <mergeCell ref="C641:I641"/>
    <mergeCell ref="C636:E636"/>
    <mergeCell ref="C637:E637"/>
    <mergeCell ref="C639:I639"/>
    <mergeCell ref="A638:H638"/>
    <mergeCell ref="C640:I640"/>
    <mergeCell ref="C632:E632"/>
    <mergeCell ref="C633:E633"/>
    <mergeCell ref="C634:E634"/>
    <mergeCell ref="C635:E635"/>
    <mergeCell ref="C628:E628"/>
    <mergeCell ref="C629:E629"/>
    <mergeCell ref="C630:E630"/>
    <mergeCell ref="C631:E631"/>
    <mergeCell ref="C624:E624"/>
    <mergeCell ref="C625:E625"/>
    <mergeCell ref="C626:E626"/>
    <mergeCell ref="C627:E627"/>
    <mergeCell ref="C620:E620"/>
    <mergeCell ref="C621:E621"/>
    <mergeCell ref="C622:E622"/>
    <mergeCell ref="C623:E623"/>
    <mergeCell ref="C616:E616"/>
    <mergeCell ref="C617:E617"/>
    <mergeCell ref="C618:E618"/>
    <mergeCell ref="C619:E619"/>
    <mergeCell ref="C612:E612"/>
    <mergeCell ref="C613:E613"/>
    <mergeCell ref="C614:E614"/>
    <mergeCell ref="C615:E615"/>
    <mergeCell ref="C608:E608"/>
    <mergeCell ref="C609:E609"/>
    <mergeCell ref="C610:E610"/>
    <mergeCell ref="C611:E611"/>
    <mergeCell ref="A594:D594"/>
    <mergeCell ref="E594:I594"/>
    <mergeCell ref="A595:I595"/>
    <mergeCell ref="C598:E598"/>
    <mergeCell ref="A596:A597"/>
    <mergeCell ref="B596:B597"/>
    <mergeCell ref="C596:E597"/>
    <mergeCell ref="F596:F597"/>
    <mergeCell ref="G596:G597"/>
    <mergeCell ref="I596:I597"/>
    <mergeCell ref="H596:H597"/>
    <mergeCell ref="C588:E588"/>
    <mergeCell ref="C590:I590"/>
    <mergeCell ref="A591:B591"/>
    <mergeCell ref="A589:H589"/>
    <mergeCell ref="C591:I591"/>
    <mergeCell ref="A592:B592"/>
    <mergeCell ref="C592:I592"/>
    <mergeCell ref="A593:D593"/>
    <mergeCell ref="E593:I593"/>
    <mergeCell ref="C584:E584"/>
    <mergeCell ref="C585:E585"/>
    <mergeCell ref="C586:E586"/>
    <mergeCell ref="C587:E587"/>
    <mergeCell ref="C580:E580"/>
    <mergeCell ref="C581:E581"/>
    <mergeCell ref="C582:E582"/>
    <mergeCell ref="C583:E583"/>
    <mergeCell ref="C576:E576"/>
    <mergeCell ref="C577:E577"/>
    <mergeCell ref="C578:E578"/>
    <mergeCell ref="C579:E579"/>
    <mergeCell ref="C572:E572"/>
    <mergeCell ref="C573:E573"/>
    <mergeCell ref="C574:E574"/>
    <mergeCell ref="C575:E575"/>
    <mergeCell ref="C568:E568"/>
    <mergeCell ref="C569:E569"/>
    <mergeCell ref="C570:E570"/>
    <mergeCell ref="C571:E571"/>
    <mergeCell ref="C564:E564"/>
    <mergeCell ref="C565:E565"/>
    <mergeCell ref="C566:E566"/>
    <mergeCell ref="C567:E567"/>
    <mergeCell ref="C554:E554"/>
    <mergeCell ref="C561:E561"/>
    <mergeCell ref="C562:E562"/>
    <mergeCell ref="C563:E563"/>
    <mergeCell ref="C555:E555"/>
    <mergeCell ref="C556:E556"/>
    <mergeCell ref="C557:E557"/>
    <mergeCell ref="C558:E558"/>
    <mergeCell ref="C559:E559"/>
    <mergeCell ref="C560:E560"/>
    <mergeCell ref="A545:D545"/>
    <mergeCell ref="E545:I545"/>
    <mergeCell ref="A546:I546"/>
    <mergeCell ref="A547:A548"/>
    <mergeCell ref="B547:B548"/>
    <mergeCell ref="C547:E548"/>
    <mergeCell ref="F547:F548"/>
    <mergeCell ref="G547:G548"/>
    <mergeCell ref="I547:I548"/>
    <mergeCell ref="H547:H548"/>
    <mergeCell ref="A542:B542"/>
    <mergeCell ref="A543:B543"/>
    <mergeCell ref="C543:I543"/>
    <mergeCell ref="A544:D544"/>
    <mergeCell ref="E544:I544"/>
    <mergeCell ref="C542:I542"/>
    <mergeCell ref="C538:E538"/>
    <mergeCell ref="C539:E539"/>
    <mergeCell ref="C541:I541"/>
    <mergeCell ref="A540:H540"/>
    <mergeCell ref="C534:E534"/>
    <mergeCell ref="C535:E535"/>
    <mergeCell ref="C536:E536"/>
    <mergeCell ref="C537:E537"/>
    <mergeCell ref="C530:E530"/>
    <mergeCell ref="C531:E531"/>
    <mergeCell ref="C532:E532"/>
    <mergeCell ref="C533:E533"/>
    <mergeCell ref="C526:E526"/>
    <mergeCell ref="C527:E527"/>
    <mergeCell ref="C528:E528"/>
    <mergeCell ref="C529:E529"/>
    <mergeCell ref="C522:E522"/>
    <mergeCell ref="C523:E523"/>
    <mergeCell ref="C524:E524"/>
    <mergeCell ref="C525:E525"/>
    <mergeCell ref="C518:E518"/>
    <mergeCell ref="C519:E519"/>
    <mergeCell ref="C520:E520"/>
    <mergeCell ref="C521:E521"/>
    <mergeCell ref="C514:E514"/>
    <mergeCell ref="C515:E515"/>
    <mergeCell ref="C516:E516"/>
    <mergeCell ref="C517:E517"/>
    <mergeCell ref="C513:E513"/>
    <mergeCell ref="C505:E505"/>
    <mergeCell ref="C506:E506"/>
    <mergeCell ref="C507:E507"/>
    <mergeCell ref="C508:E508"/>
    <mergeCell ref="C509:E509"/>
    <mergeCell ref="C510:E510"/>
    <mergeCell ref="H498:H499"/>
    <mergeCell ref="C504:E504"/>
    <mergeCell ref="C511:E511"/>
    <mergeCell ref="C512:E512"/>
    <mergeCell ref="C502:E502"/>
    <mergeCell ref="C503:E503"/>
    <mergeCell ref="C501:E501"/>
    <mergeCell ref="A496:D496"/>
    <mergeCell ref="E496:I496"/>
    <mergeCell ref="A497:I497"/>
    <mergeCell ref="C500:E500"/>
    <mergeCell ref="A498:A499"/>
    <mergeCell ref="B498:B499"/>
    <mergeCell ref="C498:E499"/>
    <mergeCell ref="F498:F499"/>
    <mergeCell ref="G498:G499"/>
    <mergeCell ref="I498:I499"/>
    <mergeCell ref="A491:H491"/>
    <mergeCell ref="C493:I493"/>
    <mergeCell ref="A495:D495"/>
    <mergeCell ref="E495:I495"/>
    <mergeCell ref="C492:I492"/>
    <mergeCell ref="A493:B493"/>
    <mergeCell ref="A494:B494"/>
    <mergeCell ref="C494:I494"/>
    <mergeCell ref="C487:E487"/>
    <mergeCell ref="C488:E488"/>
    <mergeCell ref="C489:E489"/>
    <mergeCell ref="C490:E490"/>
    <mergeCell ref="C483:E483"/>
    <mergeCell ref="C484:E484"/>
    <mergeCell ref="C485:E485"/>
    <mergeCell ref="C486:E486"/>
    <mergeCell ref="C479:E479"/>
    <mergeCell ref="C480:E480"/>
    <mergeCell ref="C481:E481"/>
    <mergeCell ref="C482:E482"/>
    <mergeCell ref="C475:E475"/>
    <mergeCell ref="C476:E476"/>
    <mergeCell ref="C477:E477"/>
    <mergeCell ref="C478:E478"/>
    <mergeCell ref="C465:E465"/>
    <mergeCell ref="C466:E466"/>
    <mergeCell ref="C467:E467"/>
    <mergeCell ref="C474:E474"/>
    <mergeCell ref="C470:E470"/>
    <mergeCell ref="C471:E471"/>
    <mergeCell ref="C472:E472"/>
    <mergeCell ref="C473:E473"/>
    <mergeCell ref="C461:E461"/>
    <mergeCell ref="C462:E462"/>
    <mergeCell ref="C463:E463"/>
    <mergeCell ref="C464:E464"/>
    <mergeCell ref="C457:E457"/>
    <mergeCell ref="C458:E458"/>
    <mergeCell ref="C459:E459"/>
    <mergeCell ref="C460:E460"/>
    <mergeCell ref="A447:D447"/>
    <mergeCell ref="E447:I447"/>
    <mergeCell ref="A448:I448"/>
    <mergeCell ref="A449:A450"/>
    <mergeCell ref="B449:B450"/>
    <mergeCell ref="C449:E450"/>
    <mergeCell ref="F449:F450"/>
    <mergeCell ref="G449:G450"/>
    <mergeCell ref="I449:I450"/>
    <mergeCell ref="H449:H450"/>
    <mergeCell ref="A445:B445"/>
    <mergeCell ref="C445:I445"/>
    <mergeCell ref="A446:D446"/>
    <mergeCell ref="E446:I446"/>
    <mergeCell ref="C440:E440"/>
    <mergeCell ref="C441:E441"/>
    <mergeCell ref="C443:I443"/>
    <mergeCell ref="A444:B444"/>
    <mergeCell ref="C444:I444"/>
    <mergeCell ref="A442:H442"/>
    <mergeCell ref="C436:E436"/>
    <mergeCell ref="C437:E437"/>
    <mergeCell ref="C438:E438"/>
    <mergeCell ref="C439:E439"/>
    <mergeCell ref="C432:E432"/>
    <mergeCell ref="C433:E433"/>
    <mergeCell ref="C434:E434"/>
    <mergeCell ref="C435:E435"/>
    <mergeCell ref="C431:E431"/>
    <mergeCell ref="C424:E424"/>
    <mergeCell ref="C425:E425"/>
    <mergeCell ref="C426:E426"/>
    <mergeCell ref="C427:E427"/>
    <mergeCell ref="C428:E428"/>
    <mergeCell ref="C429:E429"/>
    <mergeCell ref="C421:E421"/>
    <mergeCell ref="C422:E422"/>
    <mergeCell ref="C423:E423"/>
    <mergeCell ref="C430:E430"/>
    <mergeCell ref="C417:E417"/>
    <mergeCell ref="C418:E418"/>
    <mergeCell ref="C419:E419"/>
    <mergeCell ref="C420:E420"/>
    <mergeCell ref="C413:E413"/>
    <mergeCell ref="C414:E414"/>
    <mergeCell ref="C415:E415"/>
    <mergeCell ref="C416:E416"/>
    <mergeCell ref="C409:E409"/>
    <mergeCell ref="C410:E410"/>
    <mergeCell ref="C411:E411"/>
    <mergeCell ref="C412:E412"/>
    <mergeCell ref="A398:D398"/>
    <mergeCell ref="E398:I398"/>
    <mergeCell ref="A399:I399"/>
    <mergeCell ref="C402:E402"/>
    <mergeCell ref="A400:A401"/>
    <mergeCell ref="B400:B401"/>
    <mergeCell ref="C400:E401"/>
    <mergeCell ref="F400:F401"/>
    <mergeCell ref="G400:G401"/>
    <mergeCell ref="I400:I401"/>
    <mergeCell ref="A396:B396"/>
    <mergeCell ref="C396:I396"/>
    <mergeCell ref="A397:D397"/>
    <mergeCell ref="E397:I397"/>
    <mergeCell ref="C391:E391"/>
    <mergeCell ref="C392:E392"/>
    <mergeCell ref="C394:I394"/>
    <mergeCell ref="A395:B395"/>
    <mergeCell ref="C395:I395"/>
    <mergeCell ref="C387:E387"/>
    <mergeCell ref="C388:E388"/>
    <mergeCell ref="C389:E389"/>
    <mergeCell ref="C390:E390"/>
    <mergeCell ref="C383:E383"/>
    <mergeCell ref="C384:E384"/>
    <mergeCell ref="C385:E385"/>
    <mergeCell ref="C386:E386"/>
    <mergeCell ref="C379:E379"/>
    <mergeCell ref="C380:E380"/>
    <mergeCell ref="C381:E381"/>
    <mergeCell ref="C382:E382"/>
    <mergeCell ref="C375:E375"/>
    <mergeCell ref="C376:E376"/>
    <mergeCell ref="C377:E377"/>
    <mergeCell ref="C378:E378"/>
    <mergeCell ref="C371:E371"/>
    <mergeCell ref="C372:E372"/>
    <mergeCell ref="C373:E373"/>
    <mergeCell ref="C374:E374"/>
    <mergeCell ref="C367:E367"/>
    <mergeCell ref="C368:E368"/>
    <mergeCell ref="C369:E369"/>
    <mergeCell ref="C370:E370"/>
    <mergeCell ref="C363:E363"/>
    <mergeCell ref="C364:E364"/>
    <mergeCell ref="C365:E365"/>
    <mergeCell ref="C366:E366"/>
    <mergeCell ref="C353:E353"/>
    <mergeCell ref="C354:E354"/>
    <mergeCell ref="C355:E355"/>
    <mergeCell ref="C362:E362"/>
    <mergeCell ref="C356:E356"/>
    <mergeCell ref="C357:E357"/>
    <mergeCell ref="C358:E358"/>
    <mergeCell ref="C359:E359"/>
    <mergeCell ref="C360:E360"/>
    <mergeCell ref="C361:E361"/>
    <mergeCell ref="A349:D349"/>
    <mergeCell ref="E349:I349"/>
    <mergeCell ref="A350:I350"/>
    <mergeCell ref="A351:A352"/>
    <mergeCell ref="B351:B352"/>
    <mergeCell ref="C351:E352"/>
    <mergeCell ref="F351:F352"/>
    <mergeCell ref="G351:G352"/>
    <mergeCell ref="I351:I352"/>
    <mergeCell ref="H351:H352"/>
    <mergeCell ref="A347:B347"/>
    <mergeCell ref="C347:I347"/>
    <mergeCell ref="A348:D348"/>
    <mergeCell ref="E348:I348"/>
    <mergeCell ref="C343:E343"/>
    <mergeCell ref="C345:I345"/>
    <mergeCell ref="A346:B346"/>
    <mergeCell ref="C346:I346"/>
    <mergeCell ref="C339:E339"/>
    <mergeCell ref="C340:E340"/>
    <mergeCell ref="C341:E341"/>
    <mergeCell ref="C342:E342"/>
    <mergeCell ref="C335:E335"/>
    <mergeCell ref="C336:E336"/>
    <mergeCell ref="C337:E337"/>
    <mergeCell ref="C338:E338"/>
    <mergeCell ref="C331:E331"/>
    <mergeCell ref="C332:E332"/>
    <mergeCell ref="C333:E333"/>
    <mergeCell ref="C334:E334"/>
    <mergeCell ref="C327:E327"/>
    <mergeCell ref="C328:E328"/>
    <mergeCell ref="C329:E329"/>
    <mergeCell ref="C330:E330"/>
    <mergeCell ref="C323:E323"/>
    <mergeCell ref="C324:E324"/>
    <mergeCell ref="C325:E325"/>
    <mergeCell ref="C326:E326"/>
    <mergeCell ref="C293:E293"/>
    <mergeCell ref="C315:E315"/>
    <mergeCell ref="C316:E316"/>
    <mergeCell ref="C322:E322"/>
    <mergeCell ref="C321:E321"/>
    <mergeCell ref="C317:E317"/>
    <mergeCell ref="C318:E318"/>
    <mergeCell ref="C319:E319"/>
    <mergeCell ref="C320:E320"/>
    <mergeCell ref="A249:B249"/>
    <mergeCell ref="A250:D250"/>
    <mergeCell ref="C234:E234"/>
    <mergeCell ref="A252:I252"/>
    <mergeCell ref="A248:B248"/>
    <mergeCell ref="C244:E244"/>
    <mergeCell ref="C245:E245"/>
    <mergeCell ref="C247:I247"/>
    <mergeCell ref="C236:E236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23:E223"/>
    <mergeCell ref="C224:E224"/>
    <mergeCell ref="C225:E225"/>
    <mergeCell ref="C235:E235"/>
    <mergeCell ref="C219:E219"/>
    <mergeCell ref="C220:E220"/>
    <mergeCell ref="C221:E221"/>
    <mergeCell ref="C222:E222"/>
    <mergeCell ref="C215:E215"/>
    <mergeCell ref="C216:E216"/>
    <mergeCell ref="C217:E217"/>
    <mergeCell ref="C218:E218"/>
    <mergeCell ref="G204:G205"/>
    <mergeCell ref="I204:I205"/>
    <mergeCell ref="A204:A205"/>
    <mergeCell ref="C214:E214"/>
    <mergeCell ref="E201:I201"/>
    <mergeCell ref="A202:D202"/>
    <mergeCell ref="E202:I202"/>
    <mergeCell ref="A203:I203"/>
    <mergeCell ref="B204:B205"/>
    <mergeCell ref="C195:E195"/>
    <mergeCell ref="C198:I198"/>
    <mergeCell ref="A199:B199"/>
    <mergeCell ref="C199:I199"/>
    <mergeCell ref="C196:E196"/>
    <mergeCell ref="H204:H205"/>
    <mergeCell ref="A200:B200"/>
    <mergeCell ref="C200:I200"/>
    <mergeCell ref="A201:D201"/>
    <mergeCell ref="C191:E191"/>
    <mergeCell ref="C192:E192"/>
    <mergeCell ref="C193:E193"/>
    <mergeCell ref="C194:E194"/>
    <mergeCell ref="C182:E182"/>
    <mergeCell ref="C189:E189"/>
    <mergeCell ref="C190:E190"/>
    <mergeCell ref="C186:E186"/>
    <mergeCell ref="C187:E187"/>
    <mergeCell ref="C188:E188"/>
    <mergeCell ref="C184:E184"/>
    <mergeCell ref="C185:E185"/>
    <mergeCell ref="C183:E183"/>
    <mergeCell ref="C178:E178"/>
    <mergeCell ref="C179:E179"/>
    <mergeCell ref="C180:E180"/>
    <mergeCell ref="C181:E181"/>
    <mergeCell ref="C174:E174"/>
    <mergeCell ref="C175:E175"/>
    <mergeCell ref="C176:E176"/>
    <mergeCell ref="C177:E177"/>
    <mergeCell ref="C170:E170"/>
    <mergeCell ref="C171:E171"/>
    <mergeCell ref="C172:E172"/>
    <mergeCell ref="C173:E173"/>
    <mergeCell ref="C166:E166"/>
    <mergeCell ref="C167:E167"/>
    <mergeCell ref="C162:E162"/>
    <mergeCell ref="C163:E163"/>
    <mergeCell ref="C164:E164"/>
    <mergeCell ref="C134:E134"/>
    <mergeCell ref="C136:E136"/>
    <mergeCell ref="C135:E135"/>
    <mergeCell ref="C149:I149"/>
    <mergeCell ref="C142:E142"/>
    <mergeCell ref="C146:E146"/>
    <mergeCell ref="C139:E139"/>
    <mergeCell ref="C138:E138"/>
    <mergeCell ref="C137:E137"/>
    <mergeCell ref="A155:A156"/>
    <mergeCell ref="A150:B150"/>
    <mergeCell ref="A151:B151"/>
    <mergeCell ref="C151:I151"/>
    <mergeCell ref="A152:D152"/>
    <mergeCell ref="E152:I152"/>
    <mergeCell ref="B155:B156"/>
    <mergeCell ref="A154:I154"/>
    <mergeCell ref="G155:G156"/>
    <mergeCell ref="I155:I156"/>
    <mergeCell ref="C130:E130"/>
    <mergeCell ref="C131:E131"/>
    <mergeCell ref="C132:E132"/>
    <mergeCell ref="C133:E133"/>
    <mergeCell ref="C141:E141"/>
    <mergeCell ref="C140:E140"/>
    <mergeCell ref="C143:E143"/>
    <mergeCell ref="C144:E144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18:E118"/>
    <mergeCell ref="C119:E119"/>
    <mergeCell ref="C120:E120"/>
    <mergeCell ref="C121:E121"/>
    <mergeCell ref="F106:F107"/>
    <mergeCell ref="C116:E116"/>
    <mergeCell ref="C117:E117"/>
    <mergeCell ref="C112:E112"/>
    <mergeCell ref="C113:E113"/>
    <mergeCell ref="C115:E115"/>
    <mergeCell ref="C110:E110"/>
    <mergeCell ref="C111:E111"/>
    <mergeCell ref="E104:I104"/>
    <mergeCell ref="A105:I105"/>
    <mergeCell ref="C108:E108"/>
    <mergeCell ref="C109:E109"/>
    <mergeCell ref="A106:A107"/>
    <mergeCell ref="A104:D104"/>
    <mergeCell ref="B106:B107"/>
    <mergeCell ref="I106:I107"/>
    <mergeCell ref="G106:G107"/>
    <mergeCell ref="C106:E107"/>
    <mergeCell ref="A103:D103"/>
    <mergeCell ref="A101:B101"/>
    <mergeCell ref="C70:E70"/>
    <mergeCell ref="C71:E71"/>
    <mergeCell ref="C72:E72"/>
    <mergeCell ref="C73:E73"/>
    <mergeCell ref="C81:E81"/>
    <mergeCell ref="C74:E74"/>
    <mergeCell ref="C82:E82"/>
    <mergeCell ref="C83:E83"/>
    <mergeCell ref="C84:E84"/>
    <mergeCell ref="C80:E80"/>
    <mergeCell ref="A102:B102"/>
    <mergeCell ref="C102:I102"/>
    <mergeCell ref="C92:E92"/>
    <mergeCell ref="C89:E89"/>
    <mergeCell ref="C85:E85"/>
    <mergeCell ref="C93:E93"/>
    <mergeCell ref="C98:E98"/>
    <mergeCell ref="C97:E97"/>
    <mergeCell ref="C64:E64"/>
    <mergeCell ref="C79:E79"/>
    <mergeCell ref="C75:E75"/>
    <mergeCell ref="C76:E76"/>
    <mergeCell ref="C77:E77"/>
    <mergeCell ref="C67:E67"/>
    <mergeCell ref="C68:E68"/>
    <mergeCell ref="C69:E69"/>
    <mergeCell ref="C78:E78"/>
    <mergeCell ref="C61:E61"/>
    <mergeCell ref="C62:E62"/>
    <mergeCell ref="C63:E63"/>
    <mergeCell ref="E55:I55"/>
    <mergeCell ref="AD58:AH58"/>
    <mergeCell ref="E54:I54"/>
    <mergeCell ref="C57:E58"/>
    <mergeCell ref="F57:F58"/>
    <mergeCell ref="I57:I58"/>
    <mergeCell ref="G57:G58"/>
    <mergeCell ref="A55:D55"/>
    <mergeCell ref="A57:A58"/>
    <mergeCell ref="B57:B58"/>
    <mergeCell ref="A21:I21"/>
    <mergeCell ref="C47:I47"/>
    <mergeCell ref="Y58:AC58"/>
    <mergeCell ref="A56:I56"/>
    <mergeCell ref="A54:D54"/>
    <mergeCell ref="C51:D51"/>
    <mergeCell ref="E51:I51"/>
    <mergeCell ref="A52:D52"/>
    <mergeCell ref="A53:D53"/>
    <mergeCell ref="E53:I53"/>
    <mergeCell ref="C599:E599"/>
    <mergeCell ref="A37:I37"/>
    <mergeCell ref="A39:I39"/>
    <mergeCell ref="A43:I43"/>
    <mergeCell ref="C46:I46"/>
    <mergeCell ref="C452:E452"/>
    <mergeCell ref="C453:E453"/>
    <mergeCell ref="C267:E267"/>
    <mergeCell ref="C268:E268"/>
    <mergeCell ref="C257:E257"/>
    <mergeCell ref="A6:I6"/>
    <mergeCell ref="A9:I9"/>
    <mergeCell ref="A15:I15"/>
    <mergeCell ref="A11:C11"/>
    <mergeCell ref="A13:I13"/>
    <mergeCell ref="A25:I25"/>
    <mergeCell ref="A27:I27"/>
    <mergeCell ref="A29:I29"/>
    <mergeCell ref="C272:E272"/>
    <mergeCell ref="C50:D50"/>
    <mergeCell ref="E50:I50"/>
    <mergeCell ref="E52:I52"/>
    <mergeCell ref="C65:E65"/>
    <mergeCell ref="C59:E59"/>
    <mergeCell ref="C60:E60"/>
    <mergeCell ref="C601:E601"/>
    <mergeCell ref="C603:E603"/>
    <mergeCell ref="C604:E604"/>
    <mergeCell ref="C605:E605"/>
    <mergeCell ref="C602:E602"/>
    <mergeCell ref="C288:E288"/>
    <mergeCell ref="C286:E286"/>
    <mergeCell ref="C287:E287"/>
    <mergeCell ref="C607:E607"/>
    <mergeCell ref="C549:E549"/>
    <mergeCell ref="C550:E550"/>
    <mergeCell ref="C551:E551"/>
    <mergeCell ref="C552:E552"/>
    <mergeCell ref="C600:E600"/>
    <mergeCell ref="C606:E606"/>
    <mergeCell ref="C292:E292"/>
    <mergeCell ref="C294:E294"/>
    <mergeCell ref="C296:I296"/>
    <mergeCell ref="C313:E313"/>
    <mergeCell ref="F302:F303"/>
    <mergeCell ref="A295:H295"/>
    <mergeCell ref="C298:I298"/>
    <mergeCell ref="A297:B297"/>
    <mergeCell ref="C312:E312"/>
    <mergeCell ref="A301:I301"/>
    <mergeCell ref="C314:E314"/>
    <mergeCell ref="A302:A303"/>
    <mergeCell ref="B302:B303"/>
    <mergeCell ref="C302:E303"/>
    <mergeCell ref="C308:E308"/>
    <mergeCell ref="C309:E309"/>
    <mergeCell ref="C311:E311"/>
    <mergeCell ref="C310:E310"/>
    <mergeCell ref="C307:E307"/>
    <mergeCell ref="C304:E304"/>
    <mergeCell ref="A253:A254"/>
    <mergeCell ref="B253:B254"/>
    <mergeCell ref="F253:F254"/>
    <mergeCell ref="C285:E285"/>
    <mergeCell ref="C281:E281"/>
    <mergeCell ref="C258:E258"/>
    <mergeCell ref="C259:E259"/>
    <mergeCell ref="C264:E264"/>
    <mergeCell ref="C273:E273"/>
    <mergeCell ref="C274:E274"/>
    <mergeCell ref="C306:E306"/>
    <mergeCell ref="C297:I297"/>
    <mergeCell ref="G302:G303"/>
    <mergeCell ref="I302:I303"/>
    <mergeCell ref="E299:I299"/>
    <mergeCell ref="C305:E305"/>
    <mergeCell ref="A299:D299"/>
    <mergeCell ref="A298:B298"/>
    <mergeCell ref="C283:E283"/>
    <mergeCell ref="C277:E277"/>
    <mergeCell ref="C248:I248"/>
    <mergeCell ref="C261:E261"/>
    <mergeCell ref="C262:E262"/>
    <mergeCell ref="C260:E260"/>
    <mergeCell ref="C269:E269"/>
    <mergeCell ref="E250:I250"/>
    <mergeCell ref="A251:D251"/>
    <mergeCell ref="E251:I251"/>
    <mergeCell ref="C242:E242"/>
    <mergeCell ref="C243:E243"/>
    <mergeCell ref="C249:I249"/>
    <mergeCell ref="C284:E284"/>
    <mergeCell ref="C275:E275"/>
    <mergeCell ref="C276:E276"/>
    <mergeCell ref="C256:E256"/>
    <mergeCell ref="C263:E263"/>
    <mergeCell ref="C266:E266"/>
    <mergeCell ref="C282:E282"/>
    <mergeCell ref="F204:F205"/>
    <mergeCell ref="C210:E210"/>
    <mergeCell ref="C211:E211"/>
    <mergeCell ref="C212:E212"/>
    <mergeCell ref="C204:E205"/>
    <mergeCell ref="C209:E209"/>
    <mergeCell ref="C206:E206"/>
    <mergeCell ref="C207:E207"/>
    <mergeCell ref="C208:E208"/>
    <mergeCell ref="C239:E239"/>
    <mergeCell ref="C159:E159"/>
    <mergeCell ref="C160:E160"/>
    <mergeCell ref="C155:E156"/>
    <mergeCell ref="C161:E161"/>
    <mergeCell ref="C238:E238"/>
    <mergeCell ref="C213:E213"/>
    <mergeCell ref="C158:E158"/>
    <mergeCell ref="C157:E157"/>
    <mergeCell ref="C165:E165"/>
    <mergeCell ref="C150:I150"/>
    <mergeCell ref="H57:H58"/>
    <mergeCell ref="H106:H107"/>
    <mergeCell ref="H155:H156"/>
    <mergeCell ref="E103:I103"/>
    <mergeCell ref="A153:D153"/>
    <mergeCell ref="E153:I153"/>
    <mergeCell ref="C147:E147"/>
    <mergeCell ref="F155:F156"/>
    <mergeCell ref="C66:E66"/>
    <mergeCell ref="C456:E456"/>
    <mergeCell ref="C468:E468"/>
    <mergeCell ref="C469:E469"/>
    <mergeCell ref="C405:E405"/>
    <mergeCell ref="C454:E454"/>
    <mergeCell ref="C455:E455"/>
    <mergeCell ref="C451:E451"/>
    <mergeCell ref="C406:E406"/>
    <mergeCell ref="C407:E407"/>
    <mergeCell ref="C408:E408"/>
    <mergeCell ref="C553:E553"/>
    <mergeCell ref="C291:E291"/>
    <mergeCell ref="H253:H254"/>
    <mergeCell ref="C100:I100"/>
    <mergeCell ref="C114:E114"/>
    <mergeCell ref="H400:H401"/>
    <mergeCell ref="A344:H344"/>
    <mergeCell ref="A393:H393"/>
    <mergeCell ref="A300:D300"/>
    <mergeCell ref="H302:H303"/>
    <mergeCell ref="I253:I254"/>
    <mergeCell ref="C265:E265"/>
    <mergeCell ref="C270:E270"/>
    <mergeCell ref="C271:E271"/>
    <mergeCell ref="G253:G254"/>
    <mergeCell ref="C253:E254"/>
    <mergeCell ref="C255:E255"/>
    <mergeCell ref="C290:E290"/>
    <mergeCell ref="C280:E280"/>
    <mergeCell ref="C101:I101"/>
    <mergeCell ref="A99:H99"/>
    <mergeCell ref="A148:H148"/>
    <mergeCell ref="A197:H197"/>
    <mergeCell ref="A246:H246"/>
    <mergeCell ref="C237:E237"/>
    <mergeCell ref="C240:E240"/>
    <mergeCell ref="C241:E241"/>
    <mergeCell ref="C88:E88"/>
    <mergeCell ref="C96:E96"/>
    <mergeCell ref="C403:E403"/>
    <mergeCell ref="C404:E404"/>
    <mergeCell ref="E300:I300"/>
    <mergeCell ref="C168:E168"/>
    <mergeCell ref="C169:E169"/>
    <mergeCell ref="C289:E289"/>
    <mergeCell ref="C278:E278"/>
    <mergeCell ref="C279:E279"/>
    <mergeCell ref="C2:H2"/>
    <mergeCell ref="C3:H3"/>
    <mergeCell ref="A19:I19"/>
    <mergeCell ref="C145:E145"/>
    <mergeCell ref="C87:E87"/>
    <mergeCell ref="C86:E86"/>
    <mergeCell ref="C91:E91"/>
    <mergeCell ref="C90:E90"/>
    <mergeCell ref="C95:E95"/>
    <mergeCell ref="C94:E94"/>
  </mergeCells>
  <dataValidations count="1">
    <dataValidation type="list" allowBlank="1" showInputMessage="1" showErrorMessage="1" sqref="A594:D594 A349:D349 A300:D300 A398:D398 A447:D447 A496:D496 A545:D545 A251:D251 A153:D153 A104:D104 A202:D202 A55:D55">
      <formula1>$L$2:$L$13</formula1>
    </dataValidation>
  </dataValidations>
  <printOptions/>
  <pageMargins left="0.7874015748031497" right="0.7874015748031497" top="0.984251968503937" bottom="0.65" header="0.5118110236220472" footer="0.5118110236220472"/>
  <pageSetup horizontalDpi="600" verticalDpi="600" orientation="portrait" paperSize="9" scale="80" r:id="rId4"/>
  <rowBreaks count="11" manualBreakCount="11">
    <brk id="102" max="8" man="1"/>
    <brk id="151" max="8" man="1"/>
    <brk id="200" max="8" man="1"/>
    <brk id="249" max="8" man="1"/>
    <brk id="298" max="8" man="1"/>
    <brk id="347" max="8" man="1"/>
    <brk id="396" max="8" man="1"/>
    <brk id="445" max="8" man="1"/>
    <brk id="494" max="8" man="1"/>
    <brk id="543" max="8" man="1"/>
    <brk id="592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tabColor theme="0"/>
  </sheetPr>
  <dimension ref="A2:BD252"/>
  <sheetViews>
    <sheetView showGridLines="0" showZeros="0" zoomScaleSheetLayoutView="100" zoomScalePageLayoutView="0" workbookViewId="0" topLeftCell="A238">
      <selection activeCell="A250" sqref="A250:B250"/>
    </sheetView>
  </sheetViews>
  <sheetFormatPr defaultColWidth="9.140625" defaultRowHeight="12.75"/>
  <cols>
    <col min="1" max="1" width="13.421875" style="13" customWidth="1"/>
    <col min="2" max="2" width="16.28125" style="13" customWidth="1"/>
    <col min="3" max="3" width="35.421875" style="13" customWidth="1"/>
    <col min="4" max="4" width="6.57421875" style="13" customWidth="1"/>
    <col min="5" max="5" width="13.140625" style="13" customWidth="1"/>
    <col min="6" max="6" width="12.00390625" style="13" customWidth="1"/>
    <col min="7" max="7" width="11.57421875" style="13" customWidth="1"/>
    <col min="8" max="9" width="9.140625" style="13" customWidth="1"/>
    <col min="10" max="10" width="10.421875" style="13" customWidth="1"/>
    <col min="11" max="16384" width="9.140625" style="13" customWidth="1"/>
  </cols>
  <sheetData>
    <row r="2" spans="3:8" ht="15.75">
      <c r="C2" s="210" t="s">
        <v>148</v>
      </c>
      <c r="D2" s="210"/>
      <c r="E2" s="210"/>
      <c r="F2" s="210"/>
      <c r="G2" s="210"/>
      <c r="H2" s="210"/>
    </row>
    <row r="3" spans="3:8" ht="15.75">
      <c r="C3" s="151" t="s">
        <v>32</v>
      </c>
      <c r="D3" s="151"/>
      <c r="E3" s="151"/>
      <c r="F3" s="151"/>
      <c r="G3" s="151"/>
      <c r="H3" s="151"/>
    </row>
    <row r="7" spans="1:12" ht="15.75">
      <c r="A7" s="156" t="s">
        <v>38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9" ht="12.75">
      <c r="A9" s="27" t="s">
        <v>40</v>
      </c>
    </row>
    <row r="11" ht="12.75">
      <c r="A11" s="13" t="s">
        <v>59</v>
      </c>
    </row>
    <row r="14" ht="12.75">
      <c r="A14" s="27" t="s">
        <v>47</v>
      </c>
    </row>
    <row r="15" ht="12.75">
      <c r="A15" s="27"/>
    </row>
    <row r="16" spans="1:12" ht="19.5" customHeight="1">
      <c r="A16" s="20" t="s">
        <v>60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31.5" customHeight="1">
      <c r="A17" s="223" t="s">
        <v>61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ht="19.5" customHeight="1">
      <c r="A18" s="20" t="s">
        <v>62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0" t="s">
        <v>63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9.5" customHeight="1">
      <c r="A20" s="20" t="s">
        <v>64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9.5" customHeight="1">
      <c r="A21" s="20" t="s">
        <v>65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9.5" customHeight="1">
      <c r="A22" s="20" t="s">
        <v>66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9.5" customHeight="1">
      <c r="A23" s="20" t="s">
        <v>67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9.5" customHeight="1">
      <c r="A24" s="20" t="s">
        <v>68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9.5" customHeight="1">
      <c r="A25" s="20" t="s">
        <v>69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9.5" customHeight="1">
      <c r="A26" s="20" t="s">
        <v>70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ht="15" customHeight="1"/>
    <row r="28" ht="15" customHeight="1"/>
    <row r="29" spans="1:12" ht="34.5" customHeight="1">
      <c r="A29" s="224" t="s">
        <v>71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</row>
    <row r="31" spans="4:12" ht="18">
      <c r="D31" s="58" t="s">
        <v>148</v>
      </c>
      <c r="E31" s="58"/>
      <c r="F31" s="58"/>
      <c r="G31" s="58"/>
      <c r="H31" s="58"/>
      <c r="I31" s="56"/>
      <c r="J31" s="56"/>
      <c r="K31" s="56"/>
      <c r="L31" s="56"/>
    </row>
    <row r="32" spans="4:12" ht="18">
      <c r="D32" s="57" t="s">
        <v>84</v>
      </c>
      <c r="E32" s="31"/>
      <c r="F32" s="31"/>
      <c r="G32" s="31"/>
      <c r="H32" s="31"/>
      <c r="I32" s="23"/>
      <c r="J32" s="23"/>
      <c r="K32" s="23"/>
      <c r="L32" s="23"/>
    </row>
    <row r="33" spans="7:56" ht="12.75">
      <c r="G33" s="2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7:56" ht="12.75">
      <c r="G34" s="2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8:56" ht="12.75"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ht="12.75">
      <c r="A36" s="7" t="s">
        <v>18</v>
      </c>
      <c r="B36" s="7" t="s">
        <v>17</v>
      </c>
      <c r="C36" s="33" t="s">
        <v>144</v>
      </c>
      <c r="D36" s="218" t="s">
        <v>145</v>
      </c>
      <c r="E36" s="219"/>
      <c r="F36" s="220"/>
      <c r="G36" s="218" t="s">
        <v>146</v>
      </c>
      <c r="H36" s="219"/>
      <c r="I36" s="220"/>
      <c r="J36" s="219" t="s">
        <v>14</v>
      </c>
      <c r="K36" s="219"/>
      <c r="L36" s="220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ht="18" customHeight="1">
      <c r="A37" s="149">
        <f>'Tela Principal'!A7</f>
        <v>0</v>
      </c>
      <c r="B37" s="34">
        <f>'Tela Principal'!B7</f>
        <v>0</v>
      </c>
      <c r="C37" s="35">
        <f>'Tela Principal'!C7:D7</f>
        <v>0</v>
      </c>
      <c r="D37" s="227">
        <f>'Tela Principal'!E7</f>
        <v>0</v>
      </c>
      <c r="E37" s="225"/>
      <c r="F37" s="226"/>
      <c r="G37" s="227">
        <f>'Tela Principal'!A9</f>
        <v>0</v>
      </c>
      <c r="H37" s="225"/>
      <c r="I37" s="226"/>
      <c r="J37" s="225">
        <f>'Tela Principal'!E9</f>
        <v>0</v>
      </c>
      <c r="K37" s="225"/>
      <c r="L37" s="22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ht="42.75" customHeight="1">
      <c r="A38" s="205" t="s">
        <v>72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7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 ht="12.75" customHeight="1">
      <c r="A39" s="40" t="s">
        <v>73</v>
      </c>
      <c r="B39" s="208" t="s">
        <v>74</v>
      </c>
      <c r="C39" s="209"/>
      <c r="D39" s="40" t="s">
        <v>75</v>
      </c>
      <c r="E39" s="40" t="s">
        <v>76</v>
      </c>
      <c r="F39" s="40" t="s">
        <v>77</v>
      </c>
      <c r="G39" s="40" t="s">
        <v>78</v>
      </c>
      <c r="H39" s="40" t="s">
        <v>79</v>
      </c>
      <c r="I39" s="208" t="s">
        <v>80</v>
      </c>
      <c r="J39" s="209"/>
      <c r="K39" s="40" t="s">
        <v>83</v>
      </c>
      <c r="L39" s="40" t="s">
        <v>82</v>
      </c>
      <c r="M39" s="48"/>
      <c r="N39" s="48"/>
      <c r="O39" s="48"/>
      <c r="P39" s="48"/>
      <c r="Q39" s="48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19"/>
      <c r="BC39" s="19"/>
      <c r="BD39" s="19"/>
    </row>
    <row r="40" spans="1:56" ht="12.75">
      <c r="A40" s="41"/>
      <c r="B40" s="216"/>
      <c r="C40" s="217"/>
      <c r="D40" s="41"/>
      <c r="E40" s="108"/>
      <c r="F40" s="109">
        <f>D40*E40</f>
        <v>0</v>
      </c>
      <c r="G40" s="110"/>
      <c r="H40" s="41"/>
      <c r="I40" s="221"/>
      <c r="J40" s="217"/>
      <c r="K40" s="41"/>
      <c r="L40" s="41"/>
      <c r="M40" s="49"/>
      <c r="N40" s="49"/>
      <c r="O40" s="49"/>
      <c r="P40" s="49"/>
      <c r="Q40" s="49"/>
      <c r="R40" s="228"/>
      <c r="S40" s="228"/>
      <c r="T40" s="228"/>
      <c r="U40" s="229"/>
      <c r="V40" s="229"/>
      <c r="W40" s="229"/>
      <c r="X40" s="229"/>
      <c r="Y40" s="229"/>
      <c r="Z40" s="230"/>
      <c r="AA40" s="230"/>
      <c r="AB40" s="230"/>
      <c r="AC40" s="230"/>
      <c r="AD40" s="230"/>
      <c r="AE40" s="231"/>
      <c r="AF40" s="231"/>
      <c r="AG40" s="231"/>
      <c r="AH40" s="231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19"/>
      <c r="BC40" s="19"/>
      <c r="BD40" s="19"/>
    </row>
    <row r="41" spans="1:56" ht="12.75">
      <c r="A41" s="41"/>
      <c r="B41" s="216"/>
      <c r="C41" s="217"/>
      <c r="D41" s="41"/>
      <c r="E41" s="108"/>
      <c r="F41" s="109">
        <f aca="true" t="shared" si="0" ref="F41:F68">D41*E41</f>
        <v>0</v>
      </c>
      <c r="G41" s="41"/>
      <c r="H41" s="41"/>
      <c r="I41" s="221"/>
      <c r="J41" s="217"/>
      <c r="K41" s="41"/>
      <c r="L41" s="41"/>
      <c r="M41" s="49"/>
      <c r="N41" s="49"/>
      <c r="O41" s="49"/>
      <c r="P41" s="49"/>
      <c r="Q41" s="49"/>
      <c r="R41" s="228"/>
      <c r="S41" s="228"/>
      <c r="T41" s="228"/>
      <c r="U41" s="229"/>
      <c r="V41" s="229"/>
      <c r="W41" s="229"/>
      <c r="X41" s="229"/>
      <c r="Y41" s="229"/>
      <c r="Z41" s="230"/>
      <c r="AA41" s="230"/>
      <c r="AB41" s="230"/>
      <c r="AC41" s="230"/>
      <c r="AD41" s="230"/>
      <c r="AE41" s="231"/>
      <c r="AF41" s="231"/>
      <c r="AG41" s="231"/>
      <c r="AH41" s="231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19"/>
      <c r="BC41" s="19"/>
      <c r="BD41" s="19"/>
    </row>
    <row r="42" spans="1:56" ht="12.75">
      <c r="A42" s="41"/>
      <c r="B42" s="216"/>
      <c r="C42" s="217"/>
      <c r="D42" s="41"/>
      <c r="E42" s="108"/>
      <c r="F42" s="109">
        <f t="shared" si="0"/>
        <v>0</v>
      </c>
      <c r="G42" s="41"/>
      <c r="H42" s="41"/>
      <c r="I42" s="221"/>
      <c r="J42" s="217"/>
      <c r="K42" s="41"/>
      <c r="L42" s="41"/>
      <c r="M42" s="49"/>
      <c r="N42" s="49"/>
      <c r="O42" s="49"/>
      <c r="P42" s="49"/>
      <c r="Q42" s="49"/>
      <c r="R42" s="228"/>
      <c r="S42" s="228"/>
      <c r="T42" s="228"/>
      <c r="U42" s="229"/>
      <c r="V42" s="229"/>
      <c r="W42" s="229"/>
      <c r="X42" s="229"/>
      <c r="Y42" s="229"/>
      <c r="Z42" s="230"/>
      <c r="AA42" s="230"/>
      <c r="AB42" s="230"/>
      <c r="AC42" s="230"/>
      <c r="AD42" s="230"/>
      <c r="AE42" s="231"/>
      <c r="AF42" s="231"/>
      <c r="AG42" s="231"/>
      <c r="AH42" s="231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19"/>
      <c r="BC42" s="19"/>
      <c r="BD42" s="19"/>
    </row>
    <row r="43" spans="1:56" ht="12.75">
      <c r="A43" s="41"/>
      <c r="B43" s="216"/>
      <c r="C43" s="217"/>
      <c r="D43" s="41"/>
      <c r="E43" s="108"/>
      <c r="F43" s="109">
        <f t="shared" si="0"/>
        <v>0</v>
      </c>
      <c r="G43" s="41"/>
      <c r="H43" s="41"/>
      <c r="I43" s="221"/>
      <c r="J43" s="217"/>
      <c r="K43" s="41"/>
      <c r="L43" s="41"/>
      <c r="M43" s="49"/>
      <c r="N43" s="49"/>
      <c r="O43" s="49"/>
      <c r="P43" s="49"/>
      <c r="Q43" s="49"/>
      <c r="R43" s="228"/>
      <c r="S43" s="228"/>
      <c r="T43" s="228"/>
      <c r="U43" s="229"/>
      <c r="V43" s="229"/>
      <c r="W43" s="229"/>
      <c r="X43" s="229"/>
      <c r="Y43" s="229"/>
      <c r="Z43" s="230"/>
      <c r="AA43" s="230"/>
      <c r="AB43" s="230"/>
      <c r="AC43" s="230"/>
      <c r="AD43" s="230"/>
      <c r="AE43" s="231"/>
      <c r="AF43" s="231"/>
      <c r="AG43" s="231"/>
      <c r="AH43" s="231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19"/>
      <c r="BC43" s="19"/>
      <c r="BD43" s="19"/>
    </row>
    <row r="44" spans="1:56" ht="12.75">
      <c r="A44" s="41"/>
      <c r="B44" s="216"/>
      <c r="C44" s="217"/>
      <c r="D44" s="41"/>
      <c r="E44" s="108"/>
      <c r="F44" s="109">
        <f t="shared" si="0"/>
        <v>0</v>
      </c>
      <c r="G44" s="41"/>
      <c r="H44" s="41"/>
      <c r="I44" s="221"/>
      <c r="J44" s="217"/>
      <c r="K44" s="41"/>
      <c r="L44" s="41"/>
      <c r="M44" s="49"/>
      <c r="N44" s="49"/>
      <c r="O44" s="49"/>
      <c r="P44" s="49"/>
      <c r="Q44" s="49"/>
      <c r="R44" s="228"/>
      <c r="S44" s="228"/>
      <c r="T44" s="228"/>
      <c r="U44" s="229"/>
      <c r="V44" s="229"/>
      <c r="W44" s="229"/>
      <c r="X44" s="229"/>
      <c r="Y44" s="229"/>
      <c r="Z44" s="230"/>
      <c r="AA44" s="230"/>
      <c r="AB44" s="230"/>
      <c r="AC44" s="230"/>
      <c r="AD44" s="230"/>
      <c r="AE44" s="231"/>
      <c r="AF44" s="231"/>
      <c r="AG44" s="231"/>
      <c r="AH44" s="231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19"/>
      <c r="BC44" s="19"/>
      <c r="BD44" s="19"/>
    </row>
    <row r="45" spans="1:56" ht="12.75">
      <c r="A45" s="41"/>
      <c r="B45" s="216"/>
      <c r="C45" s="217"/>
      <c r="D45" s="41"/>
      <c r="E45" s="108"/>
      <c r="F45" s="109">
        <f t="shared" si="0"/>
        <v>0</v>
      </c>
      <c r="G45" s="41"/>
      <c r="H45" s="41"/>
      <c r="I45" s="221"/>
      <c r="J45" s="217"/>
      <c r="K45" s="41"/>
      <c r="L45" s="41"/>
      <c r="M45" s="49"/>
      <c r="N45" s="49"/>
      <c r="O45" s="49"/>
      <c r="P45" s="49"/>
      <c r="Q45" s="49"/>
      <c r="R45" s="228"/>
      <c r="S45" s="228"/>
      <c r="T45" s="228"/>
      <c r="U45" s="229"/>
      <c r="V45" s="229"/>
      <c r="W45" s="229"/>
      <c r="X45" s="229"/>
      <c r="Y45" s="229"/>
      <c r="Z45" s="230"/>
      <c r="AA45" s="230"/>
      <c r="AB45" s="230"/>
      <c r="AC45" s="230"/>
      <c r="AD45" s="230"/>
      <c r="AE45" s="231"/>
      <c r="AF45" s="231"/>
      <c r="AG45" s="231"/>
      <c r="AH45" s="231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19"/>
      <c r="BC45" s="19"/>
      <c r="BD45" s="19"/>
    </row>
    <row r="46" spans="1:56" ht="12.75">
      <c r="A46" s="41"/>
      <c r="B46" s="216"/>
      <c r="C46" s="217"/>
      <c r="D46" s="41"/>
      <c r="E46" s="108"/>
      <c r="F46" s="109">
        <f t="shared" si="0"/>
        <v>0</v>
      </c>
      <c r="G46" s="41"/>
      <c r="H46" s="41"/>
      <c r="I46" s="221"/>
      <c r="J46" s="217"/>
      <c r="K46" s="41"/>
      <c r="L46" s="41"/>
      <c r="M46" s="49"/>
      <c r="N46" s="49"/>
      <c r="O46" s="49"/>
      <c r="P46" s="49"/>
      <c r="Q46" s="49"/>
      <c r="R46" s="228"/>
      <c r="S46" s="228"/>
      <c r="T46" s="228"/>
      <c r="U46" s="229"/>
      <c r="V46" s="229"/>
      <c r="W46" s="229"/>
      <c r="X46" s="229"/>
      <c r="Y46" s="229"/>
      <c r="Z46" s="230"/>
      <c r="AA46" s="230"/>
      <c r="AB46" s="230"/>
      <c r="AC46" s="230"/>
      <c r="AD46" s="230"/>
      <c r="AE46" s="231"/>
      <c r="AF46" s="231"/>
      <c r="AG46" s="231"/>
      <c r="AH46" s="231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19"/>
      <c r="BC46" s="19"/>
      <c r="BD46" s="19"/>
    </row>
    <row r="47" spans="1:56" ht="12.75">
      <c r="A47" s="41"/>
      <c r="B47" s="216"/>
      <c r="C47" s="217"/>
      <c r="D47" s="41"/>
      <c r="E47" s="108"/>
      <c r="F47" s="109">
        <f t="shared" si="0"/>
        <v>0</v>
      </c>
      <c r="G47" s="41"/>
      <c r="H47" s="41"/>
      <c r="I47" s="221"/>
      <c r="J47" s="217"/>
      <c r="K47" s="41"/>
      <c r="L47" s="41"/>
      <c r="M47" s="49"/>
      <c r="N47" s="49"/>
      <c r="O47" s="49"/>
      <c r="P47" s="49"/>
      <c r="Q47" s="49"/>
      <c r="R47" s="228"/>
      <c r="S47" s="228"/>
      <c r="T47" s="228"/>
      <c r="U47" s="229"/>
      <c r="V47" s="229"/>
      <c r="W47" s="229"/>
      <c r="X47" s="229"/>
      <c r="Y47" s="229"/>
      <c r="Z47" s="230"/>
      <c r="AA47" s="230"/>
      <c r="AB47" s="230"/>
      <c r="AC47" s="230"/>
      <c r="AD47" s="230"/>
      <c r="AE47" s="231"/>
      <c r="AF47" s="231"/>
      <c r="AG47" s="231"/>
      <c r="AH47" s="231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19"/>
      <c r="BC47" s="19"/>
      <c r="BD47" s="19"/>
    </row>
    <row r="48" spans="1:56" ht="12.75">
      <c r="A48" s="41"/>
      <c r="B48" s="216"/>
      <c r="C48" s="217"/>
      <c r="D48" s="41"/>
      <c r="E48" s="108"/>
      <c r="F48" s="109">
        <f t="shared" si="0"/>
        <v>0</v>
      </c>
      <c r="G48" s="41"/>
      <c r="H48" s="41"/>
      <c r="I48" s="221"/>
      <c r="J48" s="217"/>
      <c r="K48" s="41"/>
      <c r="L48" s="41"/>
      <c r="M48" s="49"/>
      <c r="N48" s="49"/>
      <c r="O48" s="49"/>
      <c r="P48" s="49"/>
      <c r="Q48" s="49"/>
      <c r="R48" s="228"/>
      <c r="S48" s="228"/>
      <c r="T48" s="228"/>
      <c r="U48" s="229"/>
      <c r="V48" s="229"/>
      <c r="W48" s="229"/>
      <c r="X48" s="229"/>
      <c r="Y48" s="229"/>
      <c r="Z48" s="230"/>
      <c r="AA48" s="230"/>
      <c r="AB48" s="230"/>
      <c r="AC48" s="230"/>
      <c r="AD48" s="230"/>
      <c r="AE48" s="231"/>
      <c r="AF48" s="231"/>
      <c r="AG48" s="231"/>
      <c r="AH48" s="231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19"/>
      <c r="BC48" s="19"/>
      <c r="BD48" s="19"/>
    </row>
    <row r="49" spans="1:56" ht="12.75">
      <c r="A49" s="41"/>
      <c r="B49" s="38"/>
      <c r="C49" s="36"/>
      <c r="D49" s="41"/>
      <c r="E49" s="108"/>
      <c r="F49" s="109">
        <f t="shared" si="0"/>
        <v>0</v>
      </c>
      <c r="G49" s="41"/>
      <c r="H49" s="41"/>
      <c r="I49" s="37"/>
      <c r="J49" s="36"/>
      <c r="K49" s="41"/>
      <c r="L49" s="41"/>
      <c r="M49" s="49"/>
      <c r="N49" s="49"/>
      <c r="O49" s="49"/>
      <c r="P49" s="49"/>
      <c r="Q49" s="49"/>
      <c r="R49" s="42"/>
      <c r="S49" s="42"/>
      <c r="T49" s="42"/>
      <c r="U49" s="43"/>
      <c r="V49" s="43"/>
      <c r="W49" s="43"/>
      <c r="X49" s="43"/>
      <c r="Y49" s="43"/>
      <c r="Z49" s="44"/>
      <c r="AA49" s="44"/>
      <c r="AB49" s="44"/>
      <c r="AC49" s="44"/>
      <c r="AD49" s="44"/>
      <c r="AE49" s="45"/>
      <c r="AF49" s="45"/>
      <c r="AG49" s="45"/>
      <c r="AH49" s="45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19"/>
      <c r="BC49" s="19"/>
      <c r="BD49" s="19"/>
    </row>
    <row r="50" spans="1:56" ht="12.75">
      <c r="A50" s="41"/>
      <c r="B50" s="38"/>
      <c r="C50" s="36"/>
      <c r="D50" s="41"/>
      <c r="E50" s="108"/>
      <c r="F50" s="109">
        <f t="shared" si="0"/>
        <v>0</v>
      </c>
      <c r="G50" s="41"/>
      <c r="H50" s="41"/>
      <c r="I50" s="37"/>
      <c r="J50" s="36"/>
      <c r="K50" s="41"/>
      <c r="L50" s="41"/>
      <c r="M50" s="49"/>
      <c r="N50" s="49"/>
      <c r="O50" s="49"/>
      <c r="P50" s="49"/>
      <c r="Q50" s="49"/>
      <c r="R50" s="42"/>
      <c r="S50" s="42"/>
      <c r="T50" s="42"/>
      <c r="U50" s="43"/>
      <c r="V50" s="43"/>
      <c r="W50" s="43"/>
      <c r="X50" s="43"/>
      <c r="Y50" s="43"/>
      <c r="Z50" s="44"/>
      <c r="AA50" s="44"/>
      <c r="AB50" s="44"/>
      <c r="AC50" s="44"/>
      <c r="AD50" s="44"/>
      <c r="AE50" s="45"/>
      <c r="AF50" s="45"/>
      <c r="AG50" s="45"/>
      <c r="AH50" s="45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19"/>
      <c r="BC50" s="19"/>
      <c r="BD50" s="19"/>
    </row>
    <row r="51" spans="1:56" ht="12.75">
      <c r="A51" s="41"/>
      <c r="B51" s="38"/>
      <c r="C51" s="36"/>
      <c r="D51" s="41"/>
      <c r="E51" s="108"/>
      <c r="F51" s="109">
        <f t="shared" si="0"/>
        <v>0</v>
      </c>
      <c r="G51" s="41"/>
      <c r="H51" s="41"/>
      <c r="I51" s="37"/>
      <c r="J51" s="36"/>
      <c r="K51" s="41"/>
      <c r="L51" s="41"/>
      <c r="M51" s="49"/>
      <c r="N51" s="49"/>
      <c r="O51" s="49"/>
      <c r="P51" s="49"/>
      <c r="Q51" s="49"/>
      <c r="R51" s="42"/>
      <c r="S51" s="42"/>
      <c r="T51" s="42"/>
      <c r="U51" s="43"/>
      <c r="V51" s="43"/>
      <c r="W51" s="43"/>
      <c r="X51" s="43"/>
      <c r="Y51" s="43"/>
      <c r="Z51" s="44"/>
      <c r="AA51" s="44"/>
      <c r="AB51" s="44"/>
      <c r="AC51" s="44"/>
      <c r="AD51" s="44"/>
      <c r="AE51" s="45"/>
      <c r="AF51" s="45"/>
      <c r="AG51" s="45"/>
      <c r="AH51" s="45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19"/>
      <c r="BC51" s="19"/>
      <c r="BD51" s="19"/>
    </row>
    <row r="52" spans="1:56" ht="12.75">
      <c r="A52" s="41"/>
      <c r="B52" s="38"/>
      <c r="C52" s="36"/>
      <c r="D52" s="41"/>
      <c r="E52" s="108"/>
      <c r="F52" s="109">
        <f t="shared" si="0"/>
        <v>0</v>
      </c>
      <c r="G52" s="41"/>
      <c r="H52" s="41"/>
      <c r="I52" s="37"/>
      <c r="J52" s="36"/>
      <c r="K52" s="41"/>
      <c r="L52" s="41"/>
      <c r="M52" s="49"/>
      <c r="N52" s="49"/>
      <c r="O52" s="49"/>
      <c r="P52" s="49"/>
      <c r="Q52" s="49"/>
      <c r="R52" s="42"/>
      <c r="S52" s="42"/>
      <c r="T52" s="42"/>
      <c r="U52" s="43"/>
      <c r="V52" s="43"/>
      <c r="W52" s="43"/>
      <c r="X52" s="43"/>
      <c r="Y52" s="43"/>
      <c r="Z52" s="44"/>
      <c r="AA52" s="44"/>
      <c r="AB52" s="44"/>
      <c r="AC52" s="44"/>
      <c r="AD52" s="44"/>
      <c r="AE52" s="45"/>
      <c r="AF52" s="45"/>
      <c r="AG52" s="45"/>
      <c r="AH52" s="45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19"/>
      <c r="BC52" s="19"/>
      <c r="BD52" s="19"/>
    </row>
    <row r="53" spans="1:56" ht="12.75">
      <c r="A53" s="41"/>
      <c r="B53" s="38"/>
      <c r="C53" s="36"/>
      <c r="D53" s="41"/>
      <c r="E53" s="108"/>
      <c r="F53" s="109">
        <f t="shared" si="0"/>
        <v>0</v>
      </c>
      <c r="G53" s="41"/>
      <c r="H53" s="41"/>
      <c r="I53" s="37"/>
      <c r="J53" s="36"/>
      <c r="K53" s="41"/>
      <c r="L53" s="41"/>
      <c r="M53" s="49"/>
      <c r="N53" s="49"/>
      <c r="O53" s="49"/>
      <c r="P53" s="49"/>
      <c r="Q53" s="49"/>
      <c r="R53" s="42"/>
      <c r="S53" s="42"/>
      <c r="T53" s="42"/>
      <c r="U53" s="43"/>
      <c r="V53" s="43"/>
      <c r="W53" s="43"/>
      <c r="X53" s="43"/>
      <c r="Y53" s="43"/>
      <c r="Z53" s="44"/>
      <c r="AA53" s="44"/>
      <c r="AB53" s="44"/>
      <c r="AC53" s="44"/>
      <c r="AD53" s="44"/>
      <c r="AE53" s="45"/>
      <c r="AF53" s="45"/>
      <c r="AG53" s="45"/>
      <c r="AH53" s="45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19"/>
      <c r="BC53" s="19"/>
      <c r="BD53" s="19"/>
    </row>
    <row r="54" spans="1:56" ht="12.75">
      <c r="A54" s="41"/>
      <c r="B54" s="38"/>
      <c r="C54" s="36"/>
      <c r="D54" s="41"/>
      <c r="E54" s="108"/>
      <c r="F54" s="109">
        <f t="shared" si="0"/>
        <v>0</v>
      </c>
      <c r="G54" s="41"/>
      <c r="H54" s="41"/>
      <c r="I54" s="37"/>
      <c r="J54" s="36"/>
      <c r="K54" s="41"/>
      <c r="L54" s="41"/>
      <c r="M54" s="49"/>
      <c r="N54" s="49"/>
      <c r="O54" s="49"/>
      <c r="P54" s="49"/>
      <c r="Q54" s="49"/>
      <c r="R54" s="42"/>
      <c r="S54" s="42"/>
      <c r="T54" s="42"/>
      <c r="U54" s="43"/>
      <c r="V54" s="43"/>
      <c r="W54" s="43"/>
      <c r="X54" s="43"/>
      <c r="Y54" s="43"/>
      <c r="Z54" s="44"/>
      <c r="AA54" s="44"/>
      <c r="AB54" s="44"/>
      <c r="AC54" s="44"/>
      <c r="AD54" s="44"/>
      <c r="AE54" s="45"/>
      <c r="AF54" s="45"/>
      <c r="AG54" s="45"/>
      <c r="AH54" s="45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19"/>
      <c r="BC54" s="19"/>
      <c r="BD54" s="19"/>
    </row>
    <row r="55" spans="1:56" ht="12.75">
      <c r="A55" s="41"/>
      <c r="B55" s="38"/>
      <c r="C55" s="36"/>
      <c r="D55" s="41"/>
      <c r="E55" s="108"/>
      <c r="F55" s="109">
        <f t="shared" si="0"/>
        <v>0</v>
      </c>
      <c r="G55" s="41"/>
      <c r="H55" s="41"/>
      <c r="I55" s="37"/>
      <c r="J55" s="36"/>
      <c r="K55" s="41"/>
      <c r="L55" s="41"/>
      <c r="M55" s="49"/>
      <c r="N55" s="49"/>
      <c r="O55" s="49"/>
      <c r="P55" s="49"/>
      <c r="Q55" s="49"/>
      <c r="R55" s="42"/>
      <c r="S55" s="42"/>
      <c r="T55" s="42"/>
      <c r="U55" s="43"/>
      <c r="V55" s="43"/>
      <c r="W55" s="43"/>
      <c r="X55" s="43"/>
      <c r="Y55" s="43"/>
      <c r="Z55" s="44"/>
      <c r="AA55" s="44"/>
      <c r="AB55" s="44"/>
      <c r="AC55" s="44"/>
      <c r="AD55" s="44"/>
      <c r="AE55" s="45"/>
      <c r="AF55" s="45"/>
      <c r="AG55" s="45"/>
      <c r="AH55" s="45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19"/>
      <c r="BC55" s="19"/>
      <c r="BD55" s="19"/>
    </row>
    <row r="56" spans="1:56" ht="12.75">
      <c r="A56" s="41"/>
      <c r="B56" s="38"/>
      <c r="C56" s="36"/>
      <c r="D56" s="41"/>
      <c r="E56" s="108"/>
      <c r="F56" s="109">
        <f t="shared" si="0"/>
        <v>0</v>
      </c>
      <c r="G56" s="41"/>
      <c r="H56" s="41"/>
      <c r="I56" s="37"/>
      <c r="J56" s="36"/>
      <c r="K56" s="41"/>
      <c r="L56" s="41"/>
      <c r="M56" s="49"/>
      <c r="N56" s="49"/>
      <c r="O56" s="49"/>
      <c r="P56" s="49"/>
      <c r="Q56" s="49"/>
      <c r="R56" s="42"/>
      <c r="S56" s="42"/>
      <c r="T56" s="42"/>
      <c r="U56" s="43"/>
      <c r="V56" s="43"/>
      <c r="W56" s="43"/>
      <c r="X56" s="43"/>
      <c r="Y56" s="43"/>
      <c r="Z56" s="44"/>
      <c r="AA56" s="44"/>
      <c r="AB56" s="44"/>
      <c r="AC56" s="44"/>
      <c r="AD56" s="44"/>
      <c r="AE56" s="45"/>
      <c r="AF56" s="45"/>
      <c r="AG56" s="45"/>
      <c r="AH56" s="45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19"/>
      <c r="BC56" s="19"/>
      <c r="BD56" s="19"/>
    </row>
    <row r="57" spans="1:56" ht="12.75">
      <c r="A57" s="41"/>
      <c r="B57" s="38"/>
      <c r="C57" s="36"/>
      <c r="D57" s="41"/>
      <c r="E57" s="108"/>
      <c r="F57" s="109">
        <f t="shared" si="0"/>
        <v>0</v>
      </c>
      <c r="G57" s="41"/>
      <c r="H57" s="41"/>
      <c r="I57" s="37"/>
      <c r="J57" s="36"/>
      <c r="K57" s="41"/>
      <c r="L57" s="41"/>
      <c r="M57" s="49"/>
      <c r="N57" s="49"/>
      <c r="O57" s="49"/>
      <c r="P57" s="49"/>
      <c r="Q57" s="49"/>
      <c r="R57" s="42"/>
      <c r="S57" s="42"/>
      <c r="T57" s="42"/>
      <c r="U57" s="43"/>
      <c r="V57" s="43"/>
      <c r="W57" s="43"/>
      <c r="X57" s="43"/>
      <c r="Y57" s="43"/>
      <c r="Z57" s="44"/>
      <c r="AA57" s="44"/>
      <c r="AB57" s="44"/>
      <c r="AC57" s="44"/>
      <c r="AD57" s="44"/>
      <c r="AE57" s="45"/>
      <c r="AF57" s="45"/>
      <c r="AG57" s="45"/>
      <c r="AH57" s="45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19"/>
      <c r="BC57" s="19"/>
      <c r="BD57" s="19"/>
    </row>
    <row r="58" spans="1:56" ht="12.75">
      <c r="A58" s="41"/>
      <c r="B58" s="38"/>
      <c r="C58" s="36"/>
      <c r="D58" s="41"/>
      <c r="E58" s="108"/>
      <c r="F58" s="109">
        <f t="shared" si="0"/>
        <v>0</v>
      </c>
      <c r="G58" s="41"/>
      <c r="H58" s="41"/>
      <c r="I58" s="37"/>
      <c r="J58" s="36"/>
      <c r="K58" s="41"/>
      <c r="L58" s="41"/>
      <c r="M58" s="49"/>
      <c r="N58" s="49"/>
      <c r="O58" s="49"/>
      <c r="P58" s="49"/>
      <c r="Q58" s="49"/>
      <c r="R58" s="42"/>
      <c r="S58" s="42"/>
      <c r="T58" s="42"/>
      <c r="U58" s="43"/>
      <c r="V58" s="43"/>
      <c r="W58" s="43"/>
      <c r="X58" s="43"/>
      <c r="Y58" s="43"/>
      <c r="Z58" s="44"/>
      <c r="AA58" s="44"/>
      <c r="AB58" s="44"/>
      <c r="AC58" s="44"/>
      <c r="AD58" s="44"/>
      <c r="AE58" s="45"/>
      <c r="AF58" s="45"/>
      <c r="AG58" s="45"/>
      <c r="AH58" s="45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19"/>
      <c r="BC58" s="19"/>
      <c r="BD58" s="19"/>
    </row>
    <row r="59" spans="1:56" ht="12.75">
      <c r="A59" s="41"/>
      <c r="B59" s="38"/>
      <c r="C59" s="36"/>
      <c r="D59" s="41"/>
      <c r="E59" s="108"/>
      <c r="F59" s="109">
        <f t="shared" si="0"/>
        <v>0</v>
      </c>
      <c r="G59" s="41"/>
      <c r="H59" s="41"/>
      <c r="I59" s="37"/>
      <c r="J59" s="36"/>
      <c r="K59" s="41"/>
      <c r="L59" s="41"/>
      <c r="M59" s="49"/>
      <c r="N59" s="49"/>
      <c r="O59" s="49"/>
      <c r="P59" s="49"/>
      <c r="Q59" s="49"/>
      <c r="R59" s="42"/>
      <c r="S59" s="42"/>
      <c r="T59" s="42"/>
      <c r="U59" s="43"/>
      <c r="V59" s="43"/>
      <c r="W59" s="43"/>
      <c r="X59" s="43"/>
      <c r="Y59" s="43"/>
      <c r="Z59" s="44"/>
      <c r="AA59" s="44"/>
      <c r="AB59" s="44"/>
      <c r="AC59" s="44"/>
      <c r="AD59" s="44"/>
      <c r="AE59" s="45"/>
      <c r="AF59" s="45"/>
      <c r="AG59" s="45"/>
      <c r="AH59" s="45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19"/>
      <c r="BC59" s="19"/>
      <c r="BD59" s="19"/>
    </row>
    <row r="60" spans="1:56" ht="12.75">
      <c r="A60" s="41"/>
      <c r="B60" s="38"/>
      <c r="C60" s="36"/>
      <c r="D60" s="41"/>
      <c r="E60" s="108"/>
      <c r="F60" s="109">
        <f t="shared" si="0"/>
        <v>0</v>
      </c>
      <c r="G60" s="41"/>
      <c r="H60" s="41"/>
      <c r="I60" s="37"/>
      <c r="J60" s="36"/>
      <c r="K60" s="41"/>
      <c r="L60" s="41"/>
      <c r="M60" s="49"/>
      <c r="N60" s="49"/>
      <c r="O60" s="49"/>
      <c r="P60" s="49"/>
      <c r="Q60" s="49"/>
      <c r="R60" s="42"/>
      <c r="S60" s="42"/>
      <c r="T60" s="42"/>
      <c r="U60" s="43"/>
      <c r="V60" s="43"/>
      <c r="W60" s="43"/>
      <c r="X60" s="43"/>
      <c r="Y60" s="43"/>
      <c r="Z60" s="44"/>
      <c r="AA60" s="44"/>
      <c r="AB60" s="44"/>
      <c r="AC60" s="44"/>
      <c r="AD60" s="44"/>
      <c r="AE60" s="45"/>
      <c r="AF60" s="45"/>
      <c r="AG60" s="45"/>
      <c r="AH60" s="45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19"/>
      <c r="BC60" s="19"/>
      <c r="BD60" s="19"/>
    </row>
    <row r="61" spans="1:56" ht="12.75">
      <c r="A61" s="41"/>
      <c r="B61" s="38"/>
      <c r="C61" s="36"/>
      <c r="D61" s="41"/>
      <c r="E61" s="108"/>
      <c r="F61" s="109">
        <f t="shared" si="0"/>
        <v>0</v>
      </c>
      <c r="G61" s="41"/>
      <c r="H61" s="41"/>
      <c r="I61" s="37"/>
      <c r="J61" s="36"/>
      <c r="K61" s="41"/>
      <c r="L61" s="41"/>
      <c r="M61" s="49"/>
      <c r="N61" s="49"/>
      <c r="O61" s="49"/>
      <c r="P61" s="49"/>
      <c r="Q61" s="49"/>
      <c r="R61" s="42"/>
      <c r="S61" s="42"/>
      <c r="T61" s="42"/>
      <c r="U61" s="43"/>
      <c r="V61" s="43"/>
      <c r="W61" s="43"/>
      <c r="X61" s="43"/>
      <c r="Y61" s="43"/>
      <c r="Z61" s="44"/>
      <c r="AA61" s="44"/>
      <c r="AB61" s="44"/>
      <c r="AC61" s="44"/>
      <c r="AD61" s="44"/>
      <c r="AE61" s="45"/>
      <c r="AF61" s="45"/>
      <c r="AG61" s="45"/>
      <c r="AH61" s="45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19"/>
      <c r="BC61" s="19"/>
      <c r="BD61" s="19"/>
    </row>
    <row r="62" spans="1:56" ht="12.75">
      <c r="A62" s="41"/>
      <c r="B62" s="216"/>
      <c r="C62" s="217"/>
      <c r="D62" s="41"/>
      <c r="E62" s="108"/>
      <c r="F62" s="109">
        <f t="shared" si="0"/>
        <v>0</v>
      </c>
      <c r="G62" s="41"/>
      <c r="H62" s="41"/>
      <c r="I62" s="221"/>
      <c r="J62" s="217"/>
      <c r="K62" s="41"/>
      <c r="L62" s="41"/>
      <c r="M62" s="49"/>
      <c r="N62" s="49"/>
      <c r="O62" s="49"/>
      <c r="P62" s="49"/>
      <c r="Q62" s="49"/>
      <c r="R62" s="228"/>
      <c r="S62" s="228"/>
      <c r="T62" s="228"/>
      <c r="U62" s="229"/>
      <c r="V62" s="229"/>
      <c r="W62" s="229"/>
      <c r="X62" s="229"/>
      <c r="Y62" s="229"/>
      <c r="Z62" s="230"/>
      <c r="AA62" s="230"/>
      <c r="AB62" s="230"/>
      <c r="AC62" s="230"/>
      <c r="AD62" s="230"/>
      <c r="AE62" s="231"/>
      <c r="AF62" s="231"/>
      <c r="AG62" s="231"/>
      <c r="AH62" s="231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19"/>
      <c r="BC62" s="19"/>
      <c r="BD62" s="19"/>
    </row>
    <row r="63" spans="1:56" ht="12.75">
      <c r="A63" s="41"/>
      <c r="B63" s="216"/>
      <c r="C63" s="217"/>
      <c r="D63" s="41"/>
      <c r="E63" s="108"/>
      <c r="F63" s="109">
        <f t="shared" si="0"/>
        <v>0</v>
      </c>
      <c r="G63" s="41"/>
      <c r="H63" s="41"/>
      <c r="I63" s="221"/>
      <c r="J63" s="217"/>
      <c r="K63" s="41"/>
      <c r="L63" s="41"/>
      <c r="M63" s="49"/>
      <c r="N63" s="49"/>
      <c r="O63" s="49"/>
      <c r="P63" s="49"/>
      <c r="Q63" s="49"/>
      <c r="R63" s="228"/>
      <c r="S63" s="228"/>
      <c r="T63" s="228"/>
      <c r="U63" s="229"/>
      <c r="V63" s="229"/>
      <c r="W63" s="229"/>
      <c r="X63" s="229"/>
      <c r="Y63" s="229"/>
      <c r="Z63" s="230"/>
      <c r="AA63" s="230"/>
      <c r="AB63" s="230"/>
      <c r="AC63" s="230"/>
      <c r="AD63" s="230"/>
      <c r="AE63" s="231"/>
      <c r="AF63" s="231"/>
      <c r="AG63" s="231"/>
      <c r="AH63" s="231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19"/>
      <c r="BC63" s="19"/>
      <c r="BD63" s="19"/>
    </row>
    <row r="64" spans="1:56" ht="12.75">
      <c r="A64" s="41"/>
      <c r="B64" s="216"/>
      <c r="C64" s="217"/>
      <c r="D64" s="41"/>
      <c r="E64" s="108"/>
      <c r="F64" s="109">
        <f t="shared" si="0"/>
        <v>0</v>
      </c>
      <c r="G64" s="41"/>
      <c r="H64" s="41"/>
      <c r="I64" s="221"/>
      <c r="J64" s="217"/>
      <c r="K64" s="41"/>
      <c r="L64" s="41"/>
      <c r="M64" s="49"/>
      <c r="N64" s="49"/>
      <c r="O64" s="49"/>
      <c r="P64" s="49"/>
      <c r="Q64" s="49"/>
      <c r="R64" s="228"/>
      <c r="S64" s="228"/>
      <c r="T64" s="228"/>
      <c r="U64" s="229"/>
      <c r="V64" s="229"/>
      <c r="W64" s="229"/>
      <c r="X64" s="229"/>
      <c r="Y64" s="229"/>
      <c r="Z64" s="230"/>
      <c r="AA64" s="230"/>
      <c r="AB64" s="230"/>
      <c r="AC64" s="230"/>
      <c r="AD64" s="230"/>
      <c r="AE64" s="231"/>
      <c r="AF64" s="231"/>
      <c r="AG64" s="231"/>
      <c r="AH64" s="231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19"/>
      <c r="BC64" s="19"/>
      <c r="BD64" s="19"/>
    </row>
    <row r="65" spans="1:56" ht="12.75">
      <c r="A65" s="41"/>
      <c r="B65" s="216"/>
      <c r="C65" s="217"/>
      <c r="D65" s="41"/>
      <c r="E65" s="108"/>
      <c r="F65" s="109">
        <f t="shared" si="0"/>
        <v>0</v>
      </c>
      <c r="G65" s="41"/>
      <c r="H65" s="41"/>
      <c r="I65" s="221"/>
      <c r="J65" s="217"/>
      <c r="K65" s="41"/>
      <c r="L65" s="41"/>
      <c r="M65" s="49"/>
      <c r="N65" s="49"/>
      <c r="O65" s="49"/>
      <c r="P65" s="49"/>
      <c r="Q65" s="49"/>
      <c r="R65" s="228"/>
      <c r="S65" s="228"/>
      <c r="T65" s="228"/>
      <c r="U65" s="229"/>
      <c r="V65" s="229"/>
      <c r="W65" s="229"/>
      <c r="X65" s="229"/>
      <c r="Y65" s="229"/>
      <c r="Z65" s="230"/>
      <c r="AA65" s="230"/>
      <c r="AB65" s="230"/>
      <c r="AC65" s="230"/>
      <c r="AD65" s="230"/>
      <c r="AE65" s="231"/>
      <c r="AF65" s="231"/>
      <c r="AG65" s="231"/>
      <c r="AH65" s="231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19"/>
      <c r="BC65" s="19"/>
      <c r="BD65" s="19"/>
    </row>
    <row r="66" spans="1:56" ht="12.75">
      <c r="A66" s="41"/>
      <c r="B66" s="216"/>
      <c r="C66" s="217"/>
      <c r="D66" s="41"/>
      <c r="E66" s="108"/>
      <c r="F66" s="109">
        <f t="shared" si="0"/>
        <v>0</v>
      </c>
      <c r="G66" s="41"/>
      <c r="H66" s="41"/>
      <c r="I66" s="221"/>
      <c r="J66" s="217"/>
      <c r="K66" s="41"/>
      <c r="L66" s="41"/>
      <c r="M66" s="49"/>
      <c r="N66" s="49"/>
      <c r="O66" s="49"/>
      <c r="P66" s="49"/>
      <c r="Q66" s="49"/>
      <c r="R66" s="228"/>
      <c r="S66" s="228"/>
      <c r="T66" s="228"/>
      <c r="U66" s="229"/>
      <c r="V66" s="229"/>
      <c r="W66" s="229"/>
      <c r="X66" s="229"/>
      <c r="Y66" s="229"/>
      <c r="Z66" s="230"/>
      <c r="AA66" s="230"/>
      <c r="AB66" s="230"/>
      <c r="AC66" s="230"/>
      <c r="AD66" s="230"/>
      <c r="AE66" s="231"/>
      <c r="AF66" s="231"/>
      <c r="AG66" s="231"/>
      <c r="AH66" s="231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19"/>
      <c r="BC66" s="19"/>
      <c r="BD66" s="19"/>
    </row>
    <row r="67" spans="1:56" ht="12.75">
      <c r="A67" s="41"/>
      <c r="B67" s="216"/>
      <c r="C67" s="217"/>
      <c r="D67" s="41"/>
      <c r="E67" s="108"/>
      <c r="F67" s="109">
        <f t="shared" si="0"/>
        <v>0</v>
      </c>
      <c r="G67" s="41"/>
      <c r="H67" s="41"/>
      <c r="I67" s="221"/>
      <c r="J67" s="217"/>
      <c r="K67" s="41"/>
      <c r="L67" s="41"/>
      <c r="M67" s="49"/>
      <c r="N67" s="49"/>
      <c r="O67" s="49"/>
      <c r="P67" s="49"/>
      <c r="Q67" s="49"/>
      <c r="R67" s="228"/>
      <c r="S67" s="228"/>
      <c r="T67" s="228"/>
      <c r="U67" s="229"/>
      <c r="V67" s="229"/>
      <c r="W67" s="229"/>
      <c r="X67" s="229"/>
      <c r="Y67" s="229"/>
      <c r="Z67" s="230"/>
      <c r="AA67" s="230"/>
      <c r="AB67" s="230"/>
      <c r="AC67" s="230"/>
      <c r="AD67" s="230"/>
      <c r="AE67" s="231"/>
      <c r="AF67" s="231"/>
      <c r="AG67" s="231"/>
      <c r="AH67" s="231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19"/>
      <c r="BC67" s="19"/>
      <c r="BD67" s="19"/>
    </row>
    <row r="68" spans="1:56" ht="12.75">
      <c r="A68" s="41"/>
      <c r="B68" s="216"/>
      <c r="C68" s="217"/>
      <c r="D68" s="41"/>
      <c r="E68" s="108"/>
      <c r="F68" s="109">
        <f t="shared" si="0"/>
        <v>0</v>
      </c>
      <c r="G68" s="41"/>
      <c r="H68" s="41"/>
      <c r="I68" s="221"/>
      <c r="J68" s="217"/>
      <c r="K68" s="41"/>
      <c r="L68" s="41"/>
      <c r="M68" s="49"/>
      <c r="N68" s="49"/>
      <c r="O68" s="49"/>
      <c r="P68" s="49"/>
      <c r="Q68" s="49"/>
      <c r="R68" s="228"/>
      <c r="S68" s="228"/>
      <c r="T68" s="228"/>
      <c r="U68" s="229"/>
      <c r="V68" s="229"/>
      <c r="W68" s="229"/>
      <c r="X68" s="229"/>
      <c r="Y68" s="229"/>
      <c r="Z68" s="230"/>
      <c r="AA68" s="230"/>
      <c r="AB68" s="230"/>
      <c r="AC68" s="230"/>
      <c r="AD68" s="230"/>
      <c r="AE68" s="231"/>
      <c r="AF68" s="231"/>
      <c r="AG68" s="231"/>
      <c r="AH68" s="231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19"/>
      <c r="BC68" s="19"/>
      <c r="BD68" s="19"/>
    </row>
    <row r="69" spans="1:56" ht="12.75">
      <c r="A69" s="232" t="s">
        <v>81</v>
      </c>
      <c r="B69" s="214"/>
      <c r="C69" s="214"/>
      <c r="D69" s="214"/>
      <c r="E69" s="214"/>
      <c r="F69" s="50">
        <f>SUM(F40:F68)</f>
        <v>0</v>
      </c>
      <c r="G69" s="51"/>
      <c r="H69" s="51"/>
      <c r="I69" s="51"/>
      <c r="J69" s="51"/>
      <c r="K69" s="51"/>
      <c r="L69" s="51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230"/>
      <c r="AA69" s="230"/>
      <c r="AB69" s="230"/>
      <c r="AC69" s="230"/>
      <c r="AD69" s="230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19"/>
      <c r="BC69" s="19"/>
      <c r="BD69" s="19"/>
    </row>
    <row r="70" spans="1:56" ht="12.75">
      <c r="A70" s="53"/>
      <c r="B70" s="53"/>
      <c r="C70" s="53"/>
      <c r="D70" s="53"/>
      <c r="E70" s="53"/>
      <c r="F70" s="54"/>
      <c r="G70" s="55"/>
      <c r="H70" s="55"/>
      <c r="I70" s="55"/>
      <c r="J70" s="55"/>
      <c r="K70" s="55"/>
      <c r="L70" s="55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4"/>
      <c r="AA70" s="44"/>
      <c r="AB70" s="44"/>
      <c r="AC70" s="44"/>
      <c r="AD70" s="44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19"/>
      <c r="BC70" s="19"/>
      <c r="BD70" s="19"/>
    </row>
    <row r="71" spans="1:56" ht="15.75" customHeight="1">
      <c r="A71" s="215" t="s">
        <v>150</v>
      </c>
      <c r="B71" s="21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19"/>
      <c r="BC71" s="19"/>
      <c r="BD71" s="19"/>
    </row>
    <row r="72" spans="1:56" ht="12.75">
      <c r="A72" s="3"/>
      <c r="B72" s="52"/>
      <c r="C72" s="3"/>
      <c r="D72" s="3"/>
      <c r="E72" s="52"/>
      <c r="F72" s="52"/>
      <c r="G72" s="5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19"/>
      <c r="BC72" s="19"/>
      <c r="BD72" s="19"/>
    </row>
    <row r="73" spans="1:56" ht="12.75">
      <c r="A73" s="3"/>
      <c r="B73" s="21" t="s">
        <v>0</v>
      </c>
      <c r="C73" s="3"/>
      <c r="D73" s="3"/>
      <c r="E73" s="193" t="s">
        <v>15</v>
      </c>
      <c r="F73" s="193"/>
      <c r="G73" s="19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9"/>
      <c r="BC73" s="19"/>
      <c r="BD73" s="19"/>
    </row>
    <row r="74" spans="13:56" ht="12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3"/>
      <c r="AY74" s="193"/>
      <c r="AZ74" s="193"/>
      <c r="BA74" s="193"/>
      <c r="BB74" s="19"/>
      <c r="BC74" s="19"/>
      <c r="BD74" s="19"/>
    </row>
    <row r="75" spans="4:56" ht="18">
      <c r="D75" s="58" t="s">
        <v>148</v>
      </c>
      <c r="E75" s="58"/>
      <c r="F75" s="58"/>
      <c r="G75" s="58"/>
      <c r="H75" s="58"/>
      <c r="I75" s="56"/>
      <c r="J75" s="56"/>
      <c r="K75" s="56"/>
      <c r="L75" s="56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</row>
    <row r="76" spans="1:12" s="19" customFormat="1" ht="18">
      <c r="A76" s="13"/>
      <c r="B76" s="13"/>
      <c r="C76" s="13"/>
      <c r="D76" s="57" t="s">
        <v>84</v>
      </c>
      <c r="E76" s="31"/>
      <c r="F76" s="31"/>
      <c r="G76" s="31"/>
      <c r="H76" s="31"/>
      <c r="I76" s="23"/>
      <c r="J76" s="23"/>
      <c r="K76" s="23"/>
      <c r="L76" s="23"/>
    </row>
    <row r="77" spans="1:12" s="19" customFormat="1" ht="12.75">
      <c r="A77" s="13"/>
      <c r="B77" s="13"/>
      <c r="C77" s="13"/>
      <c r="D77" s="13"/>
      <c r="E77" s="13"/>
      <c r="F77" s="13"/>
      <c r="G77" s="28"/>
      <c r="H77" s="13"/>
      <c r="I77" s="13"/>
      <c r="J77" s="13"/>
      <c r="K77" s="13"/>
      <c r="L77" s="13"/>
    </row>
    <row r="78" spans="1:12" s="19" customFormat="1" ht="12.75">
      <c r="A78" s="13"/>
      <c r="B78" s="13"/>
      <c r="C78" s="13"/>
      <c r="D78" s="13"/>
      <c r="E78" s="13"/>
      <c r="F78" s="13"/>
      <c r="G78" s="28"/>
      <c r="H78" s="13"/>
      <c r="I78" s="13"/>
      <c r="J78" s="13"/>
      <c r="K78" s="13"/>
      <c r="L78" s="13"/>
    </row>
    <row r="79" spans="1:12" s="19" customFormat="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s="19" customFormat="1" ht="12.75">
      <c r="A80" s="7" t="s">
        <v>18</v>
      </c>
      <c r="B80" s="7" t="s">
        <v>17</v>
      </c>
      <c r="C80" s="97" t="s">
        <v>21</v>
      </c>
      <c r="D80" s="218" t="s">
        <v>22</v>
      </c>
      <c r="E80" s="219"/>
      <c r="F80" s="220"/>
      <c r="G80" s="218" t="s">
        <v>23</v>
      </c>
      <c r="H80" s="219"/>
      <c r="I80" s="220"/>
      <c r="J80" s="219" t="s">
        <v>14</v>
      </c>
      <c r="K80" s="219"/>
      <c r="L80" s="220"/>
    </row>
    <row r="81" spans="1:12" s="19" customFormat="1" ht="18" customHeight="1">
      <c r="A81" s="98">
        <f>'Tela Principal'!A7</f>
        <v>0</v>
      </c>
      <c r="B81" s="64">
        <f>'Tela Principal'!B7</f>
        <v>0</v>
      </c>
      <c r="C81" s="96">
        <f>'Tela Principal'!C7:D7</f>
        <v>0</v>
      </c>
      <c r="D81" s="213">
        <f>'Tela Principal'!E7</f>
        <v>0</v>
      </c>
      <c r="E81" s="211"/>
      <c r="F81" s="212"/>
      <c r="G81" s="213">
        <f>'Tela Principal'!A9</f>
        <v>0</v>
      </c>
      <c r="H81" s="211"/>
      <c r="I81" s="212"/>
      <c r="J81" s="211">
        <f>'Tela Principal'!E9</f>
        <v>0</v>
      </c>
      <c r="K81" s="211"/>
      <c r="L81" s="212"/>
    </row>
    <row r="82" spans="1:12" s="19" customFormat="1" ht="42.75" customHeight="1">
      <c r="A82" s="205" t="s">
        <v>72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</row>
    <row r="83" spans="1:12" s="19" customFormat="1" ht="12.75">
      <c r="A83" s="150" t="s">
        <v>73</v>
      </c>
      <c r="B83" s="208" t="s">
        <v>74</v>
      </c>
      <c r="C83" s="209"/>
      <c r="D83" s="40" t="s">
        <v>75</v>
      </c>
      <c r="E83" s="40" t="s">
        <v>76</v>
      </c>
      <c r="F83" s="40" t="s">
        <v>77</v>
      </c>
      <c r="G83" s="40" t="s">
        <v>78</v>
      </c>
      <c r="H83" s="40" t="s">
        <v>79</v>
      </c>
      <c r="I83" s="208" t="s">
        <v>80</v>
      </c>
      <c r="J83" s="209"/>
      <c r="K83" s="40" t="s">
        <v>83</v>
      </c>
      <c r="L83" s="40" t="s">
        <v>82</v>
      </c>
    </row>
    <row r="84" spans="1:12" s="19" customFormat="1" ht="12.75">
      <c r="A84" s="39"/>
      <c r="B84" s="216"/>
      <c r="C84" s="217"/>
      <c r="D84" s="41"/>
      <c r="E84" s="108"/>
      <c r="F84" s="109">
        <f>D84*E84</f>
        <v>0</v>
      </c>
      <c r="G84" s="41"/>
      <c r="H84" s="41"/>
      <c r="I84" s="221"/>
      <c r="J84" s="217"/>
      <c r="K84" s="41"/>
      <c r="L84" s="41"/>
    </row>
    <row r="85" spans="1:12" s="19" customFormat="1" ht="12.75">
      <c r="A85" s="39"/>
      <c r="B85" s="216"/>
      <c r="C85" s="217"/>
      <c r="D85" s="41"/>
      <c r="E85" s="108"/>
      <c r="F85" s="109">
        <f aca="true" t="shared" si="1" ref="F85:F112">D85*E85</f>
        <v>0</v>
      </c>
      <c r="G85" s="41"/>
      <c r="H85" s="41"/>
      <c r="I85" s="221"/>
      <c r="J85" s="217"/>
      <c r="K85" s="41"/>
      <c r="L85" s="41"/>
    </row>
    <row r="86" spans="1:12" s="19" customFormat="1" ht="12.75">
      <c r="A86" s="39"/>
      <c r="B86" s="216"/>
      <c r="C86" s="217"/>
      <c r="D86" s="41"/>
      <c r="E86" s="108"/>
      <c r="F86" s="109">
        <f t="shared" si="1"/>
        <v>0</v>
      </c>
      <c r="G86" s="41"/>
      <c r="H86" s="41"/>
      <c r="I86" s="221"/>
      <c r="J86" s="217"/>
      <c r="K86" s="41"/>
      <c r="L86" s="41"/>
    </row>
    <row r="87" spans="1:12" s="19" customFormat="1" ht="12.75">
      <c r="A87" s="39"/>
      <c r="B87" s="216"/>
      <c r="C87" s="217"/>
      <c r="D87" s="41"/>
      <c r="E87" s="108"/>
      <c r="F87" s="109">
        <f t="shared" si="1"/>
        <v>0</v>
      </c>
      <c r="G87" s="41"/>
      <c r="H87" s="41"/>
      <c r="I87" s="221"/>
      <c r="J87" s="217"/>
      <c r="K87" s="41"/>
      <c r="L87" s="41"/>
    </row>
    <row r="88" spans="1:12" s="19" customFormat="1" ht="12.75">
      <c r="A88" s="39"/>
      <c r="B88" s="216"/>
      <c r="C88" s="217"/>
      <c r="D88" s="41"/>
      <c r="E88" s="108"/>
      <c r="F88" s="109">
        <f t="shared" si="1"/>
        <v>0</v>
      </c>
      <c r="G88" s="41"/>
      <c r="H88" s="41"/>
      <c r="I88" s="221"/>
      <c r="J88" s="217"/>
      <c r="K88" s="41"/>
      <c r="L88" s="41"/>
    </row>
    <row r="89" spans="1:12" s="19" customFormat="1" ht="12.75">
      <c r="A89" s="39"/>
      <c r="B89" s="216"/>
      <c r="C89" s="217"/>
      <c r="D89" s="41"/>
      <c r="E89" s="108"/>
      <c r="F89" s="109">
        <f t="shared" si="1"/>
        <v>0</v>
      </c>
      <c r="G89" s="41"/>
      <c r="H89" s="41"/>
      <c r="I89" s="221"/>
      <c r="J89" s="217"/>
      <c r="K89" s="41"/>
      <c r="L89" s="41"/>
    </row>
    <row r="90" spans="1:12" s="19" customFormat="1" ht="12.75">
      <c r="A90" s="39"/>
      <c r="B90" s="216"/>
      <c r="C90" s="217"/>
      <c r="D90" s="41"/>
      <c r="E90" s="108"/>
      <c r="F90" s="109">
        <f t="shared" si="1"/>
        <v>0</v>
      </c>
      <c r="G90" s="41"/>
      <c r="H90" s="41"/>
      <c r="I90" s="221"/>
      <c r="J90" s="217"/>
      <c r="K90" s="41"/>
      <c r="L90" s="41"/>
    </row>
    <row r="91" spans="1:12" s="19" customFormat="1" ht="12.75">
      <c r="A91" s="39"/>
      <c r="B91" s="216"/>
      <c r="C91" s="217"/>
      <c r="D91" s="41"/>
      <c r="E91" s="108"/>
      <c r="F91" s="109">
        <f t="shared" si="1"/>
        <v>0</v>
      </c>
      <c r="G91" s="41"/>
      <c r="H91" s="41"/>
      <c r="I91" s="221"/>
      <c r="J91" s="217"/>
      <c r="K91" s="41"/>
      <c r="L91" s="41"/>
    </row>
    <row r="92" spans="1:12" s="19" customFormat="1" ht="12.75">
      <c r="A92" s="39"/>
      <c r="B92" s="216"/>
      <c r="C92" s="217"/>
      <c r="D92" s="41"/>
      <c r="E92" s="108"/>
      <c r="F92" s="109">
        <f t="shared" si="1"/>
        <v>0</v>
      </c>
      <c r="G92" s="41"/>
      <c r="H92" s="41"/>
      <c r="I92" s="221"/>
      <c r="J92" s="217"/>
      <c r="K92" s="41"/>
      <c r="L92" s="41"/>
    </row>
    <row r="93" spans="1:12" s="19" customFormat="1" ht="12.75">
      <c r="A93" s="39"/>
      <c r="B93" s="38"/>
      <c r="C93" s="36"/>
      <c r="D93" s="41"/>
      <c r="E93" s="108"/>
      <c r="F93" s="109">
        <f t="shared" si="1"/>
        <v>0</v>
      </c>
      <c r="G93" s="41"/>
      <c r="H93" s="41"/>
      <c r="I93" s="37"/>
      <c r="J93" s="36"/>
      <c r="K93" s="41"/>
      <c r="L93" s="41"/>
    </row>
    <row r="94" spans="1:12" s="19" customFormat="1" ht="12.75">
      <c r="A94" s="39"/>
      <c r="B94" s="38"/>
      <c r="C94" s="36"/>
      <c r="D94" s="41"/>
      <c r="E94" s="108"/>
      <c r="F94" s="109">
        <f t="shared" si="1"/>
        <v>0</v>
      </c>
      <c r="G94" s="41"/>
      <c r="H94" s="41"/>
      <c r="I94" s="37"/>
      <c r="J94" s="36"/>
      <c r="K94" s="41"/>
      <c r="L94" s="41"/>
    </row>
    <row r="95" spans="1:12" s="19" customFormat="1" ht="12.75">
      <c r="A95" s="39"/>
      <c r="B95" s="38"/>
      <c r="C95" s="36"/>
      <c r="D95" s="41"/>
      <c r="E95" s="108"/>
      <c r="F95" s="109">
        <f t="shared" si="1"/>
        <v>0</v>
      </c>
      <c r="G95" s="41"/>
      <c r="H95" s="41"/>
      <c r="I95" s="37"/>
      <c r="J95" s="36"/>
      <c r="K95" s="41"/>
      <c r="L95" s="41"/>
    </row>
    <row r="96" spans="1:12" s="19" customFormat="1" ht="12.75">
      <c r="A96" s="39"/>
      <c r="B96" s="38"/>
      <c r="C96" s="36"/>
      <c r="D96" s="41"/>
      <c r="E96" s="108"/>
      <c r="F96" s="109">
        <f t="shared" si="1"/>
        <v>0</v>
      </c>
      <c r="G96" s="41"/>
      <c r="H96" s="41"/>
      <c r="I96" s="37"/>
      <c r="J96" s="36"/>
      <c r="K96" s="41"/>
      <c r="L96" s="41"/>
    </row>
    <row r="97" spans="1:12" s="19" customFormat="1" ht="12.75">
      <c r="A97" s="39"/>
      <c r="B97" s="38"/>
      <c r="C97" s="36"/>
      <c r="D97" s="41"/>
      <c r="E97" s="108"/>
      <c r="F97" s="109">
        <f t="shared" si="1"/>
        <v>0</v>
      </c>
      <c r="G97" s="41"/>
      <c r="H97" s="41"/>
      <c r="I97" s="37"/>
      <c r="J97" s="36"/>
      <c r="K97" s="41"/>
      <c r="L97" s="41"/>
    </row>
    <row r="98" spans="1:12" s="19" customFormat="1" ht="12.75">
      <c r="A98" s="39"/>
      <c r="B98" s="38"/>
      <c r="C98" s="36"/>
      <c r="D98" s="41"/>
      <c r="E98" s="108"/>
      <c r="F98" s="109">
        <f t="shared" si="1"/>
        <v>0</v>
      </c>
      <c r="G98" s="41"/>
      <c r="H98" s="41"/>
      <c r="I98" s="37"/>
      <c r="J98" s="36"/>
      <c r="K98" s="41"/>
      <c r="L98" s="41"/>
    </row>
    <row r="99" spans="1:12" s="19" customFormat="1" ht="12.75">
      <c r="A99" s="39"/>
      <c r="B99" s="38"/>
      <c r="C99" s="36"/>
      <c r="D99" s="41"/>
      <c r="E99" s="108"/>
      <c r="F99" s="109">
        <f t="shared" si="1"/>
        <v>0</v>
      </c>
      <c r="G99" s="41"/>
      <c r="H99" s="41"/>
      <c r="I99" s="37"/>
      <c r="J99" s="36"/>
      <c r="K99" s="41"/>
      <c r="L99" s="41"/>
    </row>
    <row r="100" spans="1:12" s="19" customFormat="1" ht="12.75">
      <c r="A100" s="39"/>
      <c r="B100" s="38"/>
      <c r="C100" s="36"/>
      <c r="D100" s="41"/>
      <c r="E100" s="108"/>
      <c r="F100" s="109">
        <f t="shared" si="1"/>
        <v>0</v>
      </c>
      <c r="G100" s="41"/>
      <c r="H100" s="41"/>
      <c r="I100" s="37"/>
      <c r="J100" s="36"/>
      <c r="K100" s="41"/>
      <c r="L100" s="41"/>
    </row>
    <row r="101" spans="1:12" s="19" customFormat="1" ht="12.75">
      <c r="A101" s="39"/>
      <c r="B101" s="38"/>
      <c r="C101" s="36"/>
      <c r="D101" s="41"/>
      <c r="E101" s="108"/>
      <c r="F101" s="109">
        <f t="shared" si="1"/>
        <v>0</v>
      </c>
      <c r="G101" s="41"/>
      <c r="H101" s="41"/>
      <c r="I101" s="37"/>
      <c r="J101" s="36"/>
      <c r="K101" s="41"/>
      <c r="L101" s="41"/>
    </row>
    <row r="102" spans="1:12" s="19" customFormat="1" ht="12.75">
      <c r="A102" s="39"/>
      <c r="B102" s="38"/>
      <c r="C102" s="36"/>
      <c r="D102" s="41"/>
      <c r="E102" s="108"/>
      <c r="F102" s="109">
        <f t="shared" si="1"/>
        <v>0</v>
      </c>
      <c r="G102" s="41"/>
      <c r="H102" s="41"/>
      <c r="I102" s="37"/>
      <c r="J102" s="36"/>
      <c r="K102" s="41"/>
      <c r="L102" s="41"/>
    </row>
    <row r="103" spans="1:12" s="19" customFormat="1" ht="12.75">
      <c r="A103" s="39"/>
      <c r="B103" s="38"/>
      <c r="C103" s="36"/>
      <c r="D103" s="41"/>
      <c r="E103" s="108"/>
      <c r="F103" s="109">
        <f t="shared" si="1"/>
        <v>0</v>
      </c>
      <c r="G103" s="41"/>
      <c r="H103" s="41"/>
      <c r="I103" s="37"/>
      <c r="J103" s="36"/>
      <c r="K103" s="41"/>
      <c r="L103" s="41"/>
    </row>
    <row r="104" spans="1:12" s="19" customFormat="1" ht="12.75">
      <c r="A104" s="39"/>
      <c r="B104" s="38"/>
      <c r="C104" s="36"/>
      <c r="D104" s="41"/>
      <c r="E104" s="108"/>
      <c r="F104" s="109">
        <f t="shared" si="1"/>
        <v>0</v>
      </c>
      <c r="G104" s="41"/>
      <c r="H104" s="41"/>
      <c r="I104" s="37"/>
      <c r="J104" s="36"/>
      <c r="K104" s="41"/>
      <c r="L104" s="41"/>
    </row>
    <row r="105" spans="1:12" s="19" customFormat="1" ht="12.75">
      <c r="A105" s="39"/>
      <c r="B105" s="38"/>
      <c r="C105" s="36"/>
      <c r="D105" s="41"/>
      <c r="E105" s="108"/>
      <c r="F105" s="109">
        <f t="shared" si="1"/>
        <v>0</v>
      </c>
      <c r="G105" s="41"/>
      <c r="H105" s="41"/>
      <c r="I105" s="37"/>
      <c r="J105" s="36"/>
      <c r="K105" s="41"/>
      <c r="L105" s="41"/>
    </row>
    <row r="106" spans="1:12" s="19" customFormat="1" ht="12.75">
      <c r="A106" s="39"/>
      <c r="B106" s="216"/>
      <c r="C106" s="217"/>
      <c r="D106" s="41"/>
      <c r="E106" s="108"/>
      <c r="F106" s="109">
        <f t="shared" si="1"/>
        <v>0</v>
      </c>
      <c r="G106" s="41"/>
      <c r="H106" s="41"/>
      <c r="I106" s="221"/>
      <c r="J106" s="217"/>
      <c r="K106" s="41"/>
      <c r="L106" s="41"/>
    </row>
    <row r="107" spans="1:12" s="19" customFormat="1" ht="12.75">
      <c r="A107" s="39"/>
      <c r="B107" s="216"/>
      <c r="C107" s="217"/>
      <c r="D107" s="41"/>
      <c r="E107" s="108"/>
      <c r="F107" s="109">
        <f t="shared" si="1"/>
        <v>0</v>
      </c>
      <c r="G107" s="41"/>
      <c r="H107" s="41"/>
      <c r="I107" s="221"/>
      <c r="J107" s="217"/>
      <c r="K107" s="41"/>
      <c r="L107" s="41"/>
    </row>
    <row r="108" spans="1:12" s="19" customFormat="1" ht="12.75">
      <c r="A108" s="39"/>
      <c r="B108" s="216"/>
      <c r="C108" s="217"/>
      <c r="D108" s="41"/>
      <c r="E108" s="108"/>
      <c r="F108" s="109">
        <f t="shared" si="1"/>
        <v>0</v>
      </c>
      <c r="G108" s="41"/>
      <c r="H108" s="41"/>
      <c r="I108" s="221"/>
      <c r="J108" s="217"/>
      <c r="K108" s="41"/>
      <c r="L108" s="41"/>
    </row>
    <row r="109" spans="1:12" s="19" customFormat="1" ht="12.75">
      <c r="A109" s="39"/>
      <c r="B109" s="216"/>
      <c r="C109" s="217"/>
      <c r="D109" s="41"/>
      <c r="E109" s="108"/>
      <c r="F109" s="109">
        <f t="shared" si="1"/>
        <v>0</v>
      </c>
      <c r="G109" s="41"/>
      <c r="H109" s="41"/>
      <c r="I109" s="221"/>
      <c r="J109" s="217"/>
      <c r="K109" s="41"/>
      <c r="L109" s="41"/>
    </row>
    <row r="110" spans="1:12" s="19" customFormat="1" ht="12.75">
      <c r="A110" s="39"/>
      <c r="B110" s="216"/>
      <c r="C110" s="217"/>
      <c r="D110" s="41"/>
      <c r="E110" s="108"/>
      <c r="F110" s="109">
        <f t="shared" si="1"/>
        <v>0</v>
      </c>
      <c r="G110" s="41"/>
      <c r="H110" s="41"/>
      <c r="I110" s="221"/>
      <c r="J110" s="217"/>
      <c r="K110" s="41"/>
      <c r="L110" s="41"/>
    </row>
    <row r="111" spans="1:12" s="19" customFormat="1" ht="12.75">
      <c r="A111" s="39"/>
      <c r="B111" s="216"/>
      <c r="C111" s="217"/>
      <c r="D111" s="41"/>
      <c r="E111" s="108"/>
      <c r="F111" s="109">
        <f t="shared" si="1"/>
        <v>0</v>
      </c>
      <c r="G111" s="41"/>
      <c r="H111" s="41"/>
      <c r="I111" s="221"/>
      <c r="J111" s="217"/>
      <c r="K111" s="41"/>
      <c r="L111" s="41"/>
    </row>
    <row r="112" spans="1:12" ht="12.75">
      <c r="A112" s="39"/>
      <c r="B112" s="216"/>
      <c r="C112" s="217"/>
      <c r="D112" s="41"/>
      <c r="E112" s="108"/>
      <c r="F112" s="109">
        <f t="shared" si="1"/>
        <v>0</v>
      </c>
      <c r="G112" s="41"/>
      <c r="H112" s="41"/>
      <c r="I112" s="221"/>
      <c r="J112" s="217"/>
      <c r="K112" s="41"/>
      <c r="L112" s="41"/>
    </row>
    <row r="113" spans="1:12" ht="12.75">
      <c r="A113" s="214" t="s">
        <v>81</v>
      </c>
      <c r="B113" s="214"/>
      <c r="C113" s="214"/>
      <c r="D113" s="214"/>
      <c r="E113" s="214"/>
      <c r="F113" s="50">
        <f>SUM(F84:F112)</f>
        <v>0</v>
      </c>
      <c r="G113" s="51"/>
      <c r="H113" s="51"/>
      <c r="I113" s="51"/>
      <c r="J113" s="51"/>
      <c r="K113" s="51"/>
      <c r="L113" s="51"/>
    </row>
    <row r="114" spans="1:12" ht="12.75">
      <c r="A114" s="53"/>
      <c r="B114" s="53"/>
      <c r="C114" s="53"/>
      <c r="D114" s="53"/>
      <c r="E114" s="53"/>
      <c r="F114" s="54"/>
      <c r="G114" s="55"/>
      <c r="H114" s="55"/>
      <c r="I114" s="55"/>
      <c r="J114" s="55"/>
      <c r="K114" s="55"/>
      <c r="L114" s="55"/>
    </row>
    <row r="115" spans="1:12" ht="12.75">
      <c r="A115" s="215" t="s">
        <v>150</v>
      </c>
      <c r="B115" s="215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52"/>
      <c r="C116" s="3"/>
      <c r="D116" s="3"/>
      <c r="E116" s="52"/>
      <c r="F116" s="52"/>
      <c r="G116" s="52"/>
      <c r="H116" s="3"/>
      <c r="I116" s="3"/>
      <c r="J116" s="3"/>
      <c r="K116" s="3"/>
      <c r="L116" s="3"/>
    </row>
    <row r="117" spans="1:12" ht="12.75">
      <c r="A117" s="3"/>
      <c r="B117" s="21" t="s">
        <v>0</v>
      </c>
      <c r="C117" s="3"/>
      <c r="D117" s="3"/>
      <c r="E117" s="193" t="s">
        <v>15</v>
      </c>
      <c r="F117" s="193"/>
      <c r="G117" s="193"/>
      <c r="H117" s="3"/>
      <c r="I117" s="3"/>
      <c r="J117" s="3"/>
      <c r="K117" s="3"/>
      <c r="L117" s="3"/>
    </row>
    <row r="120" spans="4:12" ht="18">
      <c r="D120" s="58" t="s">
        <v>148</v>
      </c>
      <c r="E120" s="58"/>
      <c r="F120" s="58"/>
      <c r="G120" s="58"/>
      <c r="H120" s="58"/>
      <c r="I120" s="56"/>
      <c r="J120" s="56"/>
      <c r="K120" s="56"/>
      <c r="L120" s="56"/>
    </row>
    <row r="121" spans="4:12" ht="18">
      <c r="D121" s="57" t="s">
        <v>84</v>
      </c>
      <c r="E121" s="31"/>
      <c r="F121" s="31"/>
      <c r="G121" s="31"/>
      <c r="H121" s="31"/>
      <c r="I121" s="23"/>
      <c r="J121" s="23"/>
      <c r="K121" s="23"/>
      <c r="L121" s="23"/>
    </row>
    <row r="122" ht="12.75">
      <c r="G122" s="28"/>
    </row>
    <row r="123" ht="12.75">
      <c r="G123" s="28"/>
    </row>
    <row r="125" spans="1:12" ht="12.75">
      <c r="A125" s="7" t="s">
        <v>18</v>
      </c>
      <c r="B125" s="7" t="s">
        <v>17</v>
      </c>
      <c r="C125" s="97" t="s">
        <v>21</v>
      </c>
      <c r="D125" s="218" t="s">
        <v>22</v>
      </c>
      <c r="E125" s="219"/>
      <c r="F125" s="220"/>
      <c r="G125" s="218" t="s">
        <v>23</v>
      </c>
      <c r="H125" s="219"/>
      <c r="I125" s="220"/>
      <c r="J125" s="219" t="s">
        <v>14</v>
      </c>
      <c r="K125" s="219"/>
      <c r="L125" s="220"/>
    </row>
    <row r="126" spans="1:12" ht="18" customHeight="1">
      <c r="A126" s="98">
        <f>'Tela Principal'!A7</f>
        <v>0</v>
      </c>
      <c r="B126" s="64">
        <f>'Tela Principal'!B7</f>
        <v>0</v>
      </c>
      <c r="C126" s="64">
        <f>'Tela Principal'!C7:D7</f>
        <v>0</v>
      </c>
      <c r="D126" s="213">
        <f>'Tela Principal'!E7</f>
        <v>0</v>
      </c>
      <c r="E126" s="211"/>
      <c r="F126" s="212"/>
      <c r="G126" s="213">
        <f>'Tela Principal'!A9</f>
        <v>0</v>
      </c>
      <c r="H126" s="211"/>
      <c r="I126" s="212"/>
      <c r="J126" s="211">
        <f>'Tela Principal'!E9</f>
        <v>0</v>
      </c>
      <c r="K126" s="211"/>
      <c r="L126" s="212"/>
    </row>
    <row r="127" spans="1:12" ht="42.75" customHeight="1">
      <c r="A127" s="205" t="s">
        <v>72</v>
      </c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7"/>
    </row>
    <row r="128" spans="1:12" ht="12.75">
      <c r="A128" s="150" t="s">
        <v>73</v>
      </c>
      <c r="B128" s="208" t="s">
        <v>74</v>
      </c>
      <c r="C128" s="209"/>
      <c r="D128" s="40" t="s">
        <v>75</v>
      </c>
      <c r="E128" s="40" t="s">
        <v>76</v>
      </c>
      <c r="F128" s="40" t="s">
        <v>77</v>
      </c>
      <c r="G128" s="40" t="s">
        <v>78</v>
      </c>
      <c r="H128" s="40" t="s">
        <v>79</v>
      </c>
      <c r="I128" s="208" t="s">
        <v>80</v>
      </c>
      <c r="J128" s="209"/>
      <c r="K128" s="40" t="s">
        <v>83</v>
      </c>
      <c r="L128" s="40" t="s">
        <v>82</v>
      </c>
    </row>
    <row r="129" spans="1:12" ht="12.75">
      <c r="A129" s="39"/>
      <c r="B129" s="216"/>
      <c r="C129" s="217"/>
      <c r="D129" s="41"/>
      <c r="E129" s="108"/>
      <c r="F129" s="109">
        <f>D129*E129</f>
        <v>0</v>
      </c>
      <c r="G129" s="41"/>
      <c r="H129" s="41"/>
      <c r="I129" s="221"/>
      <c r="J129" s="217"/>
      <c r="K129" s="41"/>
      <c r="L129" s="41"/>
    </row>
    <row r="130" spans="1:12" ht="12.75">
      <c r="A130" s="39"/>
      <c r="B130" s="216"/>
      <c r="C130" s="217"/>
      <c r="D130" s="41"/>
      <c r="E130" s="108"/>
      <c r="F130" s="109">
        <f aca="true" t="shared" si="2" ref="F130:F157">D130*E130</f>
        <v>0</v>
      </c>
      <c r="G130" s="41"/>
      <c r="H130" s="41"/>
      <c r="I130" s="221"/>
      <c r="J130" s="217"/>
      <c r="K130" s="41"/>
      <c r="L130" s="41"/>
    </row>
    <row r="131" spans="1:12" ht="12.75">
      <c r="A131" s="39"/>
      <c r="B131" s="216"/>
      <c r="C131" s="217"/>
      <c r="D131" s="41"/>
      <c r="E131" s="108"/>
      <c r="F131" s="109">
        <f t="shared" si="2"/>
        <v>0</v>
      </c>
      <c r="G131" s="41"/>
      <c r="H131" s="41"/>
      <c r="I131" s="221"/>
      <c r="J131" s="217"/>
      <c r="K131" s="41"/>
      <c r="L131" s="41"/>
    </row>
    <row r="132" spans="1:12" ht="12.75">
      <c r="A132" s="39"/>
      <c r="B132" s="216"/>
      <c r="C132" s="217"/>
      <c r="D132" s="41"/>
      <c r="E132" s="108"/>
      <c r="F132" s="109">
        <f t="shared" si="2"/>
        <v>0</v>
      </c>
      <c r="G132" s="41"/>
      <c r="H132" s="41"/>
      <c r="I132" s="221"/>
      <c r="J132" s="217"/>
      <c r="K132" s="41"/>
      <c r="L132" s="41"/>
    </row>
    <row r="133" spans="1:12" ht="12.75">
      <c r="A133" s="39"/>
      <c r="B133" s="216"/>
      <c r="C133" s="217"/>
      <c r="D133" s="41"/>
      <c r="E133" s="108"/>
      <c r="F133" s="109">
        <f t="shared" si="2"/>
        <v>0</v>
      </c>
      <c r="G133" s="41"/>
      <c r="H133" s="41"/>
      <c r="I133" s="221"/>
      <c r="J133" s="217"/>
      <c r="K133" s="41"/>
      <c r="L133" s="41"/>
    </row>
    <row r="134" spans="1:12" ht="12.75">
      <c r="A134" s="39"/>
      <c r="B134" s="216"/>
      <c r="C134" s="217"/>
      <c r="D134" s="41"/>
      <c r="E134" s="108"/>
      <c r="F134" s="109">
        <f t="shared" si="2"/>
        <v>0</v>
      </c>
      <c r="G134" s="41"/>
      <c r="H134" s="41"/>
      <c r="I134" s="221"/>
      <c r="J134" s="217"/>
      <c r="K134" s="41"/>
      <c r="L134" s="41"/>
    </row>
    <row r="135" spans="1:12" ht="12.75">
      <c r="A135" s="39"/>
      <c r="B135" s="216"/>
      <c r="C135" s="217"/>
      <c r="D135" s="41"/>
      <c r="E135" s="108"/>
      <c r="F135" s="109">
        <f t="shared" si="2"/>
        <v>0</v>
      </c>
      <c r="G135" s="41"/>
      <c r="H135" s="41"/>
      <c r="I135" s="221"/>
      <c r="J135" s="217"/>
      <c r="K135" s="41"/>
      <c r="L135" s="41"/>
    </row>
    <row r="136" spans="1:12" ht="12.75">
      <c r="A136" s="39"/>
      <c r="B136" s="216"/>
      <c r="C136" s="217"/>
      <c r="D136" s="41"/>
      <c r="E136" s="108"/>
      <c r="F136" s="109">
        <f t="shared" si="2"/>
        <v>0</v>
      </c>
      <c r="G136" s="41"/>
      <c r="H136" s="41"/>
      <c r="I136" s="221"/>
      <c r="J136" s="217"/>
      <c r="K136" s="41"/>
      <c r="L136" s="41"/>
    </row>
    <row r="137" spans="1:12" ht="12.75">
      <c r="A137" s="39"/>
      <c r="B137" s="216"/>
      <c r="C137" s="217"/>
      <c r="D137" s="41"/>
      <c r="E137" s="108"/>
      <c r="F137" s="109">
        <f t="shared" si="2"/>
        <v>0</v>
      </c>
      <c r="G137" s="41"/>
      <c r="H137" s="41"/>
      <c r="I137" s="221"/>
      <c r="J137" s="217"/>
      <c r="K137" s="41"/>
      <c r="L137" s="41"/>
    </row>
    <row r="138" spans="1:12" ht="12.75">
      <c r="A138" s="39"/>
      <c r="B138" s="38"/>
      <c r="C138" s="36"/>
      <c r="D138" s="41"/>
      <c r="E138" s="108"/>
      <c r="F138" s="109">
        <f t="shared" si="2"/>
        <v>0</v>
      </c>
      <c r="G138" s="41"/>
      <c r="H138" s="41"/>
      <c r="I138" s="37"/>
      <c r="J138" s="36"/>
      <c r="K138" s="41"/>
      <c r="L138" s="41"/>
    </row>
    <row r="139" spans="1:12" ht="12.75">
      <c r="A139" s="39"/>
      <c r="B139" s="38"/>
      <c r="C139" s="36"/>
      <c r="D139" s="41"/>
      <c r="E139" s="108"/>
      <c r="F139" s="109">
        <f t="shared" si="2"/>
        <v>0</v>
      </c>
      <c r="G139" s="41"/>
      <c r="H139" s="41"/>
      <c r="I139" s="37"/>
      <c r="J139" s="36"/>
      <c r="K139" s="41"/>
      <c r="L139" s="41"/>
    </row>
    <row r="140" spans="1:12" ht="12.75">
      <c r="A140" s="39"/>
      <c r="B140" s="38"/>
      <c r="C140" s="36"/>
      <c r="D140" s="41"/>
      <c r="E140" s="108"/>
      <c r="F140" s="109">
        <f t="shared" si="2"/>
        <v>0</v>
      </c>
      <c r="G140" s="41"/>
      <c r="H140" s="41"/>
      <c r="I140" s="37"/>
      <c r="J140" s="36"/>
      <c r="K140" s="41"/>
      <c r="L140" s="41"/>
    </row>
    <row r="141" spans="1:12" ht="12.75">
      <c r="A141" s="39"/>
      <c r="B141" s="38"/>
      <c r="C141" s="36"/>
      <c r="D141" s="41"/>
      <c r="E141" s="108"/>
      <c r="F141" s="109">
        <f t="shared" si="2"/>
        <v>0</v>
      </c>
      <c r="G141" s="41"/>
      <c r="H141" s="41"/>
      <c r="I141" s="37"/>
      <c r="J141" s="36"/>
      <c r="K141" s="41"/>
      <c r="L141" s="41"/>
    </row>
    <row r="142" spans="1:12" ht="12.75">
      <c r="A142" s="39"/>
      <c r="B142" s="38"/>
      <c r="C142" s="36"/>
      <c r="D142" s="41"/>
      <c r="E142" s="108"/>
      <c r="F142" s="109">
        <f t="shared" si="2"/>
        <v>0</v>
      </c>
      <c r="G142" s="41"/>
      <c r="H142" s="41"/>
      <c r="I142" s="37"/>
      <c r="J142" s="36"/>
      <c r="K142" s="41"/>
      <c r="L142" s="41"/>
    </row>
    <row r="143" spans="1:12" ht="12.75">
      <c r="A143" s="39"/>
      <c r="B143" s="38"/>
      <c r="C143" s="36"/>
      <c r="D143" s="41"/>
      <c r="E143" s="108"/>
      <c r="F143" s="109">
        <f t="shared" si="2"/>
        <v>0</v>
      </c>
      <c r="G143" s="41"/>
      <c r="H143" s="41"/>
      <c r="I143" s="37"/>
      <c r="J143" s="36"/>
      <c r="K143" s="41"/>
      <c r="L143" s="41"/>
    </row>
    <row r="144" spans="1:12" ht="12.75">
      <c r="A144" s="39"/>
      <c r="B144" s="38"/>
      <c r="C144" s="36"/>
      <c r="D144" s="41"/>
      <c r="E144" s="108"/>
      <c r="F144" s="109">
        <f t="shared" si="2"/>
        <v>0</v>
      </c>
      <c r="G144" s="41"/>
      <c r="H144" s="41"/>
      <c r="I144" s="37"/>
      <c r="J144" s="36"/>
      <c r="K144" s="41"/>
      <c r="L144" s="41"/>
    </row>
    <row r="145" spans="1:12" ht="12.75">
      <c r="A145" s="39"/>
      <c r="B145" s="38"/>
      <c r="C145" s="36"/>
      <c r="D145" s="41"/>
      <c r="E145" s="108"/>
      <c r="F145" s="109">
        <f t="shared" si="2"/>
        <v>0</v>
      </c>
      <c r="G145" s="41"/>
      <c r="H145" s="41"/>
      <c r="I145" s="37"/>
      <c r="J145" s="36"/>
      <c r="K145" s="41"/>
      <c r="L145" s="41"/>
    </row>
    <row r="146" spans="1:12" ht="12.75">
      <c r="A146" s="39"/>
      <c r="B146" s="38"/>
      <c r="C146" s="36"/>
      <c r="D146" s="41"/>
      <c r="E146" s="108"/>
      <c r="F146" s="109">
        <f t="shared" si="2"/>
        <v>0</v>
      </c>
      <c r="G146" s="41"/>
      <c r="H146" s="41"/>
      <c r="I146" s="37"/>
      <c r="J146" s="36"/>
      <c r="K146" s="41"/>
      <c r="L146" s="41"/>
    </row>
    <row r="147" spans="1:12" ht="12.75">
      <c r="A147" s="39"/>
      <c r="B147" s="38"/>
      <c r="C147" s="36"/>
      <c r="D147" s="41"/>
      <c r="E147" s="108"/>
      <c r="F147" s="109">
        <f t="shared" si="2"/>
        <v>0</v>
      </c>
      <c r="G147" s="41"/>
      <c r="H147" s="41"/>
      <c r="I147" s="37"/>
      <c r="J147" s="36"/>
      <c r="K147" s="41"/>
      <c r="L147" s="41"/>
    </row>
    <row r="148" spans="1:12" ht="12.75">
      <c r="A148" s="39"/>
      <c r="B148" s="38"/>
      <c r="C148" s="36"/>
      <c r="D148" s="41"/>
      <c r="E148" s="108"/>
      <c r="F148" s="109">
        <f t="shared" si="2"/>
        <v>0</v>
      </c>
      <c r="G148" s="41"/>
      <c r="H148" s="41"/>
      <c r="I148" s="37"/>
      <c r="J148" s="36"/>
      <c r="K148" s="41"/>
      <c r="L148" s="41"/>
    </row>
    <row r="149" spans="1:12" ht="12.75">
      <c r="A149" s="39"/>
      <c r="B149" s="38"/>
      <c r="C149" s="36"/>
      <c r="D149" s="41"/>
      <c r="E149" s="108"/>
      <c r="F149" s="109">
        <f t="shared" si="2"/>
        <v>0</v>
      </c>
      <c r="G149" s="41"/>
      <c r="H149" s="41"/>
      <c r="I149" s="37"/>
      <c r="J149" s="36"/>
      <c r="K149" s="41"/>
      <c r="L149" s="41"/>
    </row>
    <row r="150" spans="1:12" ht="12.75">
      <c r="A150" s="39"/>
      <c r="B150" s="38"/>
      <c r="C150" s="36"/>
      <c r="D150" s="41"/>
      <c r="E150" s="108"/>
      <c r="F150" s="109">
        <f t="shared" si="2"/>
        <v>0</v>
      </c>
      <c r="G150" s="41"/>
      <c r="H150" s="41"/>
      <c r="I150" s="37"/>
      <c r="J150" s="36"/>
      <c r="K150" s="41"/>
      <c r="L150" s="41"/>
    </row>
    <row r="151" spans="1:12" ht="12.75">
      <c r="A151" s="39"/>
      <c r="B151" s="216"/>
      <c r="C151" s="217"/>
      <c r="D151" s="41"/>
      <c r="E151" s="108"/>
      <c r="F151" s="109">
        <f t="shared" si="2"/>
        <v>0</v>
      </c>
      <c r="G151" s="41"/>
      <c r="H151" s="41"/>
      <c r="I151" s="221"/>
      <c r="J151" s="217"/>
      <c r="K151" s="41"/>
      <c r="L151" s="41"/>
    </row>
    <row r="152" spans="1:12" ht="12.75">
      <c r="A152" s="39"/>
      <c r="B152" s="216"/>
      <c r="C152" s="217"/>
      <c r="D152" s="41"/>
      <c r="E152" s="108"/>
      <c r="F152" s="109">
        <f t="shared" si="2"/>
        <v>0</v>
      </c>
      <c r="G152" s="41"/>
      <c r="H152" s="41"/>
      <c r="I152" s="221"/>
      <c r="J152" s="217"/>
      <c r="K152" s="41"/>
      <c r="L152" s="41"/>
    </row>
    <row r="153" spans="1:12" ht="12.75">
      <c r="A153" s="39"/>
      <c r="B153" s="216"/>
      <c r="C153" s="217"/>
      <c r="D153" s="41"/>
      <c r="E153" s="108"/>
      <c r="F153" s="109">
        <f t="shared" si="2"/>
        <v>0</v>
      </c>
      <c r="G153" s="41"/>
      <c r="H153" s="41"/>
      <c r="I153" s="221"/>
      <c r="J153" s="217"/>
      <c r="K153" s="41"/>
      <c r="L153" s="41"/>
    </row>
    <row r="154" spans="1:12" ht="12.75">
      <c r="A154" s="39"/>
      <c r="B154" s="216"/>
      <c r="C154" s="217"/>
      <c r="D154" s="41"/>
      <c r="E154" s="108"/>
      <c r="F154" s="109">
        <f t="shared" si="2"/>
        <v>0</v>
      </c>
      <c r="G154" s="41"/>
      <c r="H154" s="41"/>
      <c r="I154" s="221"/>
      <c r="J154" s="217"/>
      <c r="K154" s="41"/>
      <c r="L154" s="41"/>
    </row>
    <row r="155" spans="1:12" ht="12.75">
      <c r="A155" s="39"/>
      <c r="B155" s="216"/>
      <c r="C155" s="217"/>
      <c r="D155" s="41"/>
      <c r="E155" s="108"/>
      <c r="F155" s="109">
        <f t="shared" si="2"/>
        <v>0</v>
      </c>
      <c r="G155" s="41"/>
      <c r="H155" s="41"/>
      <c r="I155" s="221"/>
      <c r="J155" s="217"/>
      <c r="K155" s="41"/>
      <c r="L155" s="41"/>
    </row>
    <row r="156" spans="1:12" ht="12.75">
      <c r="A156" s="39"/>
      <c r="B156" s="216"/>
      <c r="C156" s="217"/>
      <c r="D156" s="41"/>
      <c r="E156" s="108"/>
      <c r="F156" s="109">
        <f t="shared" si="2"/>
        <v>0</v>
      </c>
      <c r="G156" s="41"/>
      <c r="H156" s="41"/>
      <c r="I156" s="221"/>
      <c r="J156" s="217"/>
      <c r="K156" s="41"/>
      <c r="L156" s="41"/>
    </row>
    <row r="157" spans="1:12" ht="12.75">
      <c r="A157" s="39"/>
      <c r="B157" s="216"/>
      <c r="C157" s="217"/>
      <c r="D157" s="41"/>
      <c r="E157" s="108"/>
      <c r="F157" s="109">
        <f t="shared" si="2"/>
        <v>0</v>
      </c>
      <c r="G157" s="41"/>
      <c r="H157" s="41"/>
      <c r="I157" s="221"/>
      <c r="J157" s="217"/>
      <c r="K157" s="41"/>
      <c r="L157" s="41"/>
    </row>
    <row r="158" spans="1:12" ht="12.75">
      <c r="A158" s="214" t="s">
        <v>81</v>
      </c>
      <c r="B158" s="214"/>
      <c r="C158" s="214"/>
      <c r="D158" s="214"/>
      <c r="E158" s="214"/>
      <c r="F158" s="50">
        <f>SUM(F129:F157)</f>
        <v>0</v>
      </c>
      <c r="G158" s="51"/>
      <c r="H158" s="51"/>
      <c r="I158" s="51"/>
      <c r="J158" s="51"/>
      <c r="K158" s="51"/>
      <c r="L158" s="51"/>
    </row>
    <row r="159" spans="1:12" ht="12.75">
      <c r="A159" s="53"/>
      <c r="B159" s="53"/>
      <c r="C159" s="53"/>
      <c r="D159" s="53"/>
      <c r="E159" s="53"/>
      <c r="F159" s="54"/>
      <c r="G159" s="55"/>
      <c r="H159" s="55"/>
      <c r="I159" s="55"/>
      <c r="J159" s="55"/>
      <c r="K159" s="55"/>
      <c r="L159" s="55"/>
    </row>
    <row r="160" spans="1:12" ht="12.75">
      <c r="A160" s="215" t="s">
        <v>150</v>
      </c>
      <c r="B160" s="215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52"/>
      <c r="C161" s="3"/>
      <c r="D161" s="3"/>
      <c r="E161" s="52"/>
      <c r="F161" s="52"/>
      <c r="G161" s="52"/>
      <c r="H161" s="3"/>
      <c r="I161" s="3"/>
      <c r="J161" s="3"/>
      <c r="K161" s="3"/>
      <c r="L161" s="3"/>
    </row>
    <row r="162" spans="1:12" ht="12.75">
      <c r="A162" s="3"/>
      <c r="B162" s="21" t="s">
        <v>0</v>
      </c>
      <c r="C162" s="3"/>
      <c r="D162" s="3"/>
      <c r="E162" s="193" t="s">
        <v>15</v>
      </c>
      <c r="F162" s="193"/>
      <c r="G162" s="193"/>
      <c r="H162" s="3"/>
      <c r="I162" s="3"/>
      <c r="J162" s="3"/>
      <c r="K162" s="3"/>
      <c r="L162" s="3"/>
    </row>
    <row r="165" spans="4:12" ht="18">
      <c r="D165" s="58" t="s">
        <v>148</v>
      </c>
      <c r="E165" s="58"/>
      <c r="F165" s="58"/>
      <c r="G165" s="58"/>
      <c r="H165" s="58"/>
      <c r="I165" s="56"/>
      <c r="J165" s="56"/>
      <c r="K165" s="56"/>
      <c r="L165" s="56"/>
    </row>
    <row r="166" spans="4:12" ht="18">
      <c r="D166" s="57" t="s">
        <v>84</v>
      </c>
      <c r="E166" s="31"/>
      <c r="F166" s="31"/>
      <c r="G166" s="31"/>
      <c r="H166" s="31"/>
      <c r="I166" s="23"/>
      <c r="J166" s="23"/>
      <c r="K166" s="23"/>
      <c r="L166" s="23"/>
    </row>
    <row r="167" ht="12.75">
      <c r="G167" s="28"/>
    </row>
    <row r="168" ht="12.75">
      <c r="G168" s="28"/>
    </row>
    <row r="170" spans="1:12" ht="12.75">
      <c r="A170" s="7" t="s">
        <v>18</v>
      </c>
      <c r="B170" s="7" t="s">
        <v>17</v>
      </c>
      <c r="C170" s="97" t="s">
        <v>21</v>
      </c>
      <c r="D170" s="218" t="s">
        <v>22</v>
      </c>
      <c r="E170" s="219"/>
      <c r="F170" s="220"/>
      <c r="G170" s="218" t="s">
        <v>23</v>
      </c>
      <c r="H170" s="219"/>
      <c r="I170" s="220"/>
      <c r="J170" s="219" t="s">
        <v>14</v>
      </c>
      <c r="K170" s="219"/>
      <c r="L170" s="220"/>
    </row>
    <row r="171" spans="1:12" ht="18" customHeight="1">
      <c r="A171" s="98">
        <f>'Tela Principal'!A7</f>
        <v>0</v>
      </c>
      <c r="B171" s="64">
        <f>'Tela Principal'!B7</f>
        <v>0</v>
      </c>
      <c r="C171" s="64">
        <f>'Tela Principal'!C7:D7</f>
        <v>0</v>
      </c>
      <c r="D171" s="213">
        <f>'Tela Principal'!E7</f>
        <v>0</v>
      </c>
      <c r="E171" s="211"/>
      <c r="F171" s="212"/>
      <c r="G171" s="213">
        <f>'Tela Principal'!A9</f>
        <v>0</v>
      </c>
      <c r="H171" s="211"/>
      <c r="I171" s="212"/>
      <c r="J171" s="211">
        <f>'Tela Principal'!E9</f>
        <v>0</v>
      </c>
      <c r="K171" s="211"/>
      <c r="L171" s="212"/>
    </row>
    <row r="172" spans="1:12" ht="42.75" customHeight="1">
      <c r="A172" s="206" t="s">
        <v>72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7"/>
    </row>
    <row r="173" spans="1:12" ht="12.75">
      <c r="A173" s="40" t="s">
        <v>73</v>
      </c>
      <c r="B173" s="208" t="s">
        <v>74</v>
      </c>
      <c r="C173" s="209"/>
      <c r="D173" s="40" t="s">
        <v>75</v>
      </c>
      <c r="E173" s="40" t="s">
        <v>76</v>
      </c>
      <c r="F173" s="40" t="s">
        <v>77</v>
      </c>
      <c r="G173" s="40" t="s">
        <v>78</v>
      </c>
      <c r="H173" s="40" t="s">
        <v>79</v>
      </c>
      <c r="I173" s="208" t="s">
        <v>80</v>
      </c>
      <c r="J173" s="209"/>
      <c r="K173" s="40" t="s">
        <v>83</v>
      </c>
      <c r="L173" s="40" t="s">
        <v>82</v>
      </c>
    </row>
    <row r="174" spans="1:12" ht="12.75">
      <c r="A174" s="41"/>
      <c r="B174" s="216"/>
      <c r="C174" s="217"/>
      <c r="D174" s="41"/>
      <c r="E174" s="108"/>
      <c r="F174" s="109">
        <f>D174*E174</f>
        <v>0</v>
      </c>
      <c r="G174" s="41"/>
      <c r="H174" s="41"/>
      <c r="I174" s="221"/>
      <c r="J174" s="217"/>
      <c r="K174" s="41"/>
      <c r="L174" s="41"/>
    </row>
    <row r="175" spans="1:12" ht="12.75">
      <c r="A175" s="41"/>
      <c r="B175" s="216"/>
      <c r="C175" s="217"/>
      <c r="D175" s="41"/>
      <c r="E175" s="108"/>
      <c r="F175" s="109">
        <f aca="true" t="shared" si="3" ref="F175:F202">D175*E175</f>
        <v>0</v>
      </c>
      <c r="G175" s="41"/>
      <c r="H175" s="41"/>
      <c r="I175" s="221"/>
      <c r="J175" s="217"/>
      <c r="K175" s="41"/>
      <c r="L175" s="41"/>
    </row>
    <row r="176" spans="1:12" ht="12.75">
      <c r="A176" s="41"/>
      <c r="B176" s="216"/>
      <c r="C176" s="217"/>
      <c r="D176" s="41"/>
      <c r="E176" s="108"/>
      <c r="F176" s="109">
        <f t="shared" si="3"/>
        <v>0</v>
      </c>
      <c r="G176" s="41"/>
      <c r="H176" s="41"/>
      <c r="I176" s="221"/>
      <c r="J176" s="217"/>
      <c r="K176" s="41"/>
      <c r="L176" s="41"/>
    </row>
    <row r="177" spans="1:12" ht="12.75">
      <c r="A177" s="41"/>
      <c r="B177" s="216"/>
      <c r="C177" s="217"/>
      <c r="D177" s="41"/>
      <c r="E177" s="108"/>
      <c r="F177" s="109">
        <f t="shared" si="3"/>
        <v>0</v>
      </c>
      <c r="G177" s="41"/>
      <c r="H177" s="41"/>
      <c r="I177" s="221"/>
      <c r="J177" s="217"/>
      <c r="K177" s="41"/>
      <c r="L177" s="41"/>
    </row>
    <row r="178" spans="1:12" ht="12.75">
      <c r="A178" s="41"/>
      <c r="B178" s="216"/>
      <c r="C178" s="217"/>
      <c r="D178" s="41"/>
      <c r="E178" s="108"/>
      <c r="F178" s="109">
        <f t="shared" si="3"/>
        <v>0</v>
      </c>
      <c r="G178" s="41"/>
      <c r="H178" s="41"/>
      <c r="I178" s="221"/>
      <c r="J178" s="217"/>
      <c r="K178" s="41"/>
      <c r="L178" s="41"/>
    </row>
    <row r="179" spans="1:12" ht="12.75">
      <c r="A179" s="41"/>
      <c r="B179" s="216"/>
      <c r="C179" s="217"/>
      <c r="D179" s="41"/>
      <c r="E179" s="108"/>
      <c r="F179" s="109">
        <f t="shared" si="3"/>
        <v>0</v>
      </c>
      <c r="G179" s="41"/>
      <c r="H179" s="41"/>
      <c r="I179" s="221"/>
      <c r="J179" s="217"/>
      <c r="K179" s="41"/>
      <c r="L179" s="41"/>
    </row>
    <row r="180" spans="1:12" ht="12.75">
      <c r="A180" s="41"/>
      <c r="B180" s="216"/>
      <c r="C180" s="217"/>
      <c r="D180" s="41"/>
      <c r="E180" s="108"/>
      <c r="F180" s="109">
        <f t="shared" si="3"/>
        <v>0</v>
      </c>
      <c r="G180" s="41"/>
      <c r="H180" s="41"/>
      <c r="I180" s="221"/>
      <c r="J180" s="217"/>
      <c r="K180" s="41"/>
      <c r="L180" s="41"/>
    </row>
    <row r="181" spans="1:12" ht="12.75">
      <c r="A181" s="41"/>
      <c r="B181" s="216"/>
      <c r="C181" s="217"/>
      <c r="D181" s="41"/>
      <c r="E181" s="108"/>
      <c r="F181" s="109">
        <f t="shared" si="3"/>
        <v>0</v>
      </c>
      <c r="G181" s="41"/>
      <c r="H181" s="41"/>
      <c r="I181" s="221"/>
      <c r="J181" s="217"/>
      <c r="K181" s="41"/>
      <c r="L181" s="41"/>
    </row>
    <row r="182" spans="1:12" ht="12.75">
      <c r="A182" s="41"/>
      <c r="B182" s="216"/>
      <c r="C182" s="217"/>
      <c r="D182" s="41"/>
      <c r="E182" s="108"/>
      <c r="F182" s="109">
        <f t="shared" si="3"/>
        <v>0</v>
      </c>
      <c r="G182" s="41"/>
      <c r="H182" s="41"/>
      <c r="I182" s="221"/>
      <c r="J182" s="217"/>
      <c r="K182" s="41"/>
      <c r="L182" s="41"/>
    </row>
    <row r="183" spans="1:12" ht="12.75">
      <c r="A183" s="41"/>
      <c r="B183" s="38"/>
      <c r="C183" s="36"/>
      <c r="D183" s="41"/>
      <c r="E183" s="108"/>
      <c r="F183" s="109">
        <f t="shared" si="3"/>
        <v>0</v>
      </c>
      <c r="G183" s="41"/>
      <c r="H183" s="41"/>
      <c r="I183" s="37"/>
      <c r="J183" s="36"/>
      <c r="K183" s="41"/>
      <c r="L183" s="41"/>
    </row>
    <row r="184" spans="1:12" ht="12.75">
      <c r="A184" s="41"/>
      <c r="B184" s="38"/>
      <c r="C184" s="36"/>
      <c r="D184" s="41"/>
      <c r="E184" s="108"/>
      <c r="F184" s="109">
        <f t="shared" si="3"/>
        <v>0</v>
      </c>
      <c r="G184" s="41"/>
      <c r="H184" s="41"/>
      <c r="I184" s="37"/>
      <c r="J184" s="36"/>
      <c r="K184" s="41"/>
      <c r="L184" s="41"/>
    </row>
    <row r="185" spans="1:12" ht="12.75">
      <c r="A185" s="41"/>
      <c r="B185" s="38"/>
      <c r="C185" s="36"/>
      <c r="D185" s="41"/>
      <c r="E185" s="108"/>
      <c r="F185" s="109">
        <f t="shared" si="3"/>
        <v>0</v>
      </c>
      <c r="G185" s="41"/>
      <c r="H185" s="41"/>
      <c r="I185" s="37"/>
      <c r="J185" s="36"/>
      <c r="K185" s="41"/>
      <c r="L185" s="41"/>
    </row>
    <row r="186" spans="1:12" ht="12.75">
      <c r="A186" s="41"/>
      <c r="B186" s="38"/>
      <c r="C186" s="36"/>
      <c r="D186" s="41"/>
      <c r="E186" s="108"/>
      <c r="F186" s="109">
        <f t="shared" si="3"/>
        <v>0</v>
      </c>
      <c r="G186" s="41"/>
      <c r="H186" s="41"/>
      <c r="I186" s="37"/>
      <c r="J186" s="36"/>
      <c r="K186" s="41"/>
      <c r="L186" s="41"/>
    </row>
    <row r="187" spans="1:12" ht="12.75">
      <c r="A187" s="41"/>
      <c r="B187" s="38"/>
      <c r="C187" s="36"/>
      <c r="D187" s="41"/>
      <c r="E187" s="108"/>
      <c r="F187" s="109">
        <f t="shared" si="3"/>
        <v>0</v>
      </c>
      <c r="G187" s="41"/>
      <c r="H187" s="41"/>
      <c r="I187" s="37"/>
      <c r="J187" s="36"/>
      <c r="K187" s="41"/>
      <c r="L187" s="41"/>
    </row>
    <row r="188" spans="1:12" ht="12.75">
      <c r="A188" s="41"/>
      <c r="B188" s="38"/>
      <c r="C188" s="36"/>
      <c r="D188" s="41"/>
      <c r="E188" s="108"/>
      <c r="F188" s="109">
        <f t="shared" si="3"/>
        <v>0</v>
      </c>
      <c r="G188" s="41"/>
      <c r="H188" s="41"/>
      <c r="I188" s="37"/>
      <c r="J188" s="36"/>
      <c r="K188" s="41"/>
      <c r="L188" s="41"/>
    </row>
    <row r="189" spans="1:12" ht="12.75">
      <c r="A189" s="41"/>
      <c r="B189" s="38"/>
      <c r="C189" s="36"/>
      <c r="D189" s="41"/>
      <c r="E189" s="108"/>
      <c r="F189" s="109">
        <f t="shared" si="3"/>
        <v>0</v>
      </c>
      <c r="G189" s="41"/>
      <c r="H189" s="41"/>
      <c r="I189" s="37"/>
      <c r="J189" s="36"/>
      <c r="K189" s="41"/>
      <c r="L189" s="41"/>
    </row>
    <row r="190" spans="1:12" ht="12.75">
      <c r="A190" s="41"/>
      <c r="B190" s="38"/>
      <c r="C190" s="36"/>
      <c r="D190" s="41"/>
      <c r="E190" s="108"/>
      <c r="F190" s="109">
        <f t="shared" si="3"/>
        <v>0</v>
      </c>
      <c r="G190" s="41"/>
      <c r="H190" s="41"/>
      <c r="I190" s="37"/>
      <c r="J190" s="36"/>
      <c r="K190" s="41"/>
      <c r="L190" s="41"/>
    </row>
    <row r="191" spans="1:12" ht="12.75">
      <c r="A191" s="41"/>
      <c r="B191" s="38"/>
      <c r="C191" s="36"/>
      <c r="D191" s="41"/>
      <c r="E191" s="108"/>
      <c r="F191" s="109">
        <f t="shared" si="3"/>
        <v>0</v>
      </c>
      <c r="G191" s="41"/>
      <c r="H191" s="41"/>
      <c r="I191" s="37"/>
      <c r="J191" s="36"/>
      <c r="K191" s="41"/>
      <c r="L191" s="41"/>
    </row>
    <row r="192" spans="1:12" ht="12.75">
      <c r="A192" s="41"/>
      <c r="B192" s="38"/>
      <c r="C192" s="36"/>
      <c r="D192" s="41"/>
      <c r="E192" s="108"/>
      <c r="F192" s="109">
        <f t="shared" si="3"/>
        <v>0</v>
      </c>
      <c r="G192" s="41"/>
      <c r="H192" s="41"/>
      <c r="I192" s="37"/>
      <c r="J192" s="36"/>
      <c r="K192" s="41"/>
      <c r="L192" s="41"/>
    </row>
    <row r="193" spans="1:12" ht="12.75">
      <c r="A193" s="41"/>
      <c r="B193" s="38"/>
      <c r="C193" s="36"/>
      <c r="D193" s="41"/>
      <c r="E193" s="108"/>
      <c r="F193" s="109">
        <f t="shared" si="3"/>
        <v>0</v>
      </c>
      <c r="G193" s="41"/>
      <c r="H193" s="41"/>
      <c r="I193" s="37"/>
      <c r="J193" s="36"/>
      <c r="K193" s="41"/>
      <c r="L193" s="41"/>
    </row>
    <row r="194" spans="1:12" ht="12.75">
      <c r="A194" s="41"/>
      <c r="B194" s="38"/>
      <c r="C194" s="36"/>
      <c r="D194" s="41"/>
      <c r="E194" s="108"/>
      <c r="F194" s="109">
        <f t="shared" si="3"/>
        <v>0</v>
      </c>
      <c r="G194" s="41"/>
      <c r="H194" s="41"/>
      <c r="I194" s="37"/>
      <c r="J194" s="36"/>
      <c r="K194" s="41"/>
      <c r="L194" s="41"/>
    </row>
    <row r="195" spans="1:12" ht="12.75">
      <c r="A195" s="39"/>
      <c r="B195" s="38"/>
      <c r="C195" s="36"/>
      <c r="D195" s="41"/>
      <c r="E195" s="108"/>
      <c r="F195" s="109">
        <f t="shared" si="3"/>
        <v>0</v>
      </c>
      <c r="G195" s="41"/>
      <c r="H195" s="41"/>
      <c r="I195" s="37"/>
      <c r="J195" s="36"/>
      <c r="K195" s="41"/>
      <c r="L195" s="41"/>
    </row>
    <row r="196" spans="1:12" ht="12.75">
      <c r="A196" s="39"/>
      <c r="B196" s="216"/>
      <c r="C196" s="217"/>
      <c r="D196" s="41"/>
      <c r="E196" s="108"/>
      <c r="F196" s="109">
        <f t="shared" si="3"/>
        <v>0</v>
      </c>
      <c r="G196" s="41"/>
      <c r="H196" s="41"/>
      <c r="I196" s="221"/>
      <c r="J196" s="217"/>
      <c r="K196" s="41"/>
      <c r="L196" s="41"/>
    </row>
    <row r="197" spans="1:12" ht="12.75">
      <c r="A197" s="39"/>
      <c r="B197" s="216"/>
      <c r="C197" s="217"/>
      <c r="D197" s="41"/>
      <c r="E197" s="108"/>
      <c r="F197" s="109">
        <f t="shared" si="3"/>
        <v>0</v>
      </c>
      <c r="G197" s="41"/>
      <c r="H197" s="41"/>
      <c r="I197" s="221"/>
      <c r="J197" s="217"/>
      <c r="K197" s="41"/>
      <c r="L197" s="41"/>
    </row>
    <row r="198" spans="1:12" ht="12.75">
      <c r="A198" s="39"/>
      <c r="B198" s="216"/>
      <c r="C198" s="217"/>
      <c r="D198" s="41"/>
      <c r="E198" s="108"/>
      <c r="F198" s="109">
        <f t="shared" si="3"/>
        <v>0</v>
      </c>
      <c r="G198" s="41"/>
      <c r="H198" s="41"/>
      <c r="I198" s="221"/>
      <c r="J198" s="217"/>
      <c r="K198" s="41"/>
      <c r="L198" s="41"/>
    </row>
    <row r="199" spans="1:12" ht="12.75">
      <c r="A199" s="39"/>
      <c r="B199" s="216"/>
      <c r="C199" s="217"/>
      <c r="D199" s="41"/>
      <c r="E199" s="108"/>
      <c r="F199" s="109">
        <f t="shared" si="3"/>
        <v>0</v>
      </c>
      <c r="G199" s="41"/>
      <c r="H199" s="41"/>
      <c r="I199" s="221"/>
      <c r="J199" s="217"/>
      <c r="K199" s="41"/>
      <c r="L199" s="41"/>
    </row>
    <row r="200" spans="1:12" ht="12.75">
      <c r="A200" s="39"/>
      <c r="B200" s="216"/>
      <c r="C200" s="217"/>
      <c r="D200" s="41"/>
      <c r="E200" s="108"/>
      <c r="F200" s="109">
        <f t="shared" si="3"/>
        <v>0</v>
      </c>
      <c r="G200" s="41"/>
      <c r="H200" s="41"/>
      <c r="I200" s="221"/>
      <c r="J200" s="217"/>
      <c r="K200" s="41"/>
      <c r="L200" s="41"/>
    </row>
    <row r="201" spans="1:12" ht="12.75">
      <c r="A201" s="39"/>
      <c r="B201" s="216"/>
      <c r="C201" s="217"/>
      <c r="D201" s="41"/>
      <c r="E201" s="108"/>
      <c r="F201" s="109">
        <f t="shared" si="3"/>
        <v>0</v>
      </c>
      <c r="G201" s="41"/>
      <c r="H201" s="41"/>
      <c r="I201" s="221"/>
      <c r="J201" s="217"/>
      <c r="K201" s="41"/>
      <c r="L201" s="41"/>
    </row>
    <row r="202" spans="1:12" ht="12.75">
      <c r="A202" s="39"/>
      <c r="B202" s="216"/>
      <c r="C202" s="217"/>
      <c r="D202" s="41"/>
      <c r="E202" s="108"/>
      <c r="F202" s="109">
        <f t="shared" si="3"/>
        <v>0</v>
      </c>
      <c r="G202" s="41"/>
      <c r="H202" s="41"/>
      <c r="I202" s="221"/>
      <c r="J202" s="217"/>
      <c r="K202" s="41"/>
      <c r="L202" s="41"/>
    </row>
    <row r="203" spans="1:12" ht="12.75">
      <c r="A203" s="214" t="s">
        <v>81</v>
      </c>
      <c r="B203" s="214"/>
      <c r="C203" s="214"/>
      <c r="D203" s="214"/>
      <c r="E203" s="214"/>
      <c r="F203" s="50">
        <f>SUM(F174:F202)</f>
        <v>0</v>
      </c>
      <c r="G203" s="51"/>
      <c r="H203" s="51"/>
      <c r="I203" s="51"/>
      <c r="J203" s="51"/>
      <c r="K203" s="51"/>
      <c r="L203" s="51"/>
    </row>
    <row r="204" spans="1:12" ht="12.75">
      <c r="A204" s="53"/>
      <c r="B204" s="53"/>
      <c r="C204" s="53"/>
      <c r="D204" s="53"/>
      <c r="E204" s="53"/>
      <c r="F204" s="54"/>
      <c r="G204" s="55"/>
      <c r="H204" s="55"/>
      <c r="I204" s="55"/>
      <c r="J204" s="55"/>
      <c r="K204" s="55"/>
      <c r="L204" s="55"/>
    </row>
    <row r="205" spans="1:12" ht="12.75">
      <c r="A205" s="215" t="s">
        <v>150</v>
      </c>
      <c r="B205" s="215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52"/>
      <c r="C206" s="3"/>
      <c r="D206" s="3"/>
      <c r="E206" s="52"/>
      <c r="F206" s="52"/>
      <c r="G206" s="52"/>
      <c r="H206" s="3"/>
      <c r="I206" s="3"/>
      <c r="J206" s="3"/>
      <c r="K206" s="3"/>
      <c r="L206" s="3"/>
    </row>
    <row r="207" spans="1:12" ht="12.75">
      <c r="A207" s="3"/>
      <c r="B207" s="21" t="s">
        <v>0</v>
      </c>
      <c r="C207" s="3"/>
      <c r="D207" s="3"/>
      <c r="E207" s="193" t="s">
        <v>15</v>
      </c>
      <c r="F207" s="193"/>
      <c r="G207" s="193"/>
      <c r="H207" s="3"/>
      <c r="I207" s="3"/>
      <c r="J207" s="3"/>
      <c r="K207" s="3"/>
      <c r="L207" s="3"/>
    </row>
    <row r="210" spans="4:12" ht="18">
      <c r="D210" s="58" t="s">
        <v>148</v>
      </c>
      <c r="E210" s="58"/>
      <c r="F210" s="58"/>
      <c r="G210" s="58"/>
      <c r="H210" s="58"/>
      <c r="I210" s="56"/>
      <c r="J210" s="56"/>
      <c r="K210" s="56"/>
      <c r="L210" s="56"/>
    </row>
    <row r="211" spans="4:12" ht="18">
      <c r="D211" s="57" t="s">
        <v>84</v>
      </c>
      <c r="E211" s="31"/>
      <c r="F211" s="31"/>
      <c r="G211" s="31"/>
      <c r="H211" s="31"/>
      <c r="I211" s="23"/>
      <c r="J211" s="23"/>
      <c r="K211" s="23"/>
      <c r="L211" s="23"/>
    </row>
    <row r="212" ht="12.75">
      <c r="G212" s="28"/>
    </row>
    <row r="213" ht="12.75">
      <c r="G213" s="28"/>
    </row>
    <row r="215" spans="1:12" ht="12.75">
      <c r="A215" s="7" t="s">
        <v>18</v>
      </c>
      <c r="B215" s="7" t="s">
        <v>17</v>
      </c>
      <c r="C215" s="97" t="s">
        <v>21</v>
      </c>
      <c r="D215" s="218" t="s">
        <v>22</v>
      </c>
      <c r="E215" s="219"/>
      <c r="F215" s="220"/>
      <c r="G215" s="218" t="s">
        <v>23</v>
      </c>
      <c r="H215" s="219"/>
      <c r="I215" s="220"/>
      <c r="J215" s="219" t="s">
        <v>14</v>
      </c>
      <c r="K215" s="219"/>
      <c r="L215" s="220"/>
    </row>
    <row r="216" spans="1:12" ht="18" customHeight="1">
      <c r="A216" s="98">
        <f>'Tela Principal'!A7</f>
        <v>0</v>
      </c>
      <c r="B216" s="64">
        <f>'Tela Principal'!B7</f>
        <v>0</v>
      </c>
      <c r="C216" s="64">
        <f>'Tela Principal'!C7:D7</f>
        <v>0</v>
      </c>
      <c r="D216" s="213">
        <f>'Tela Principal'!E7</f>
        <v>0</v>
      </c>
      <c r="E216" s="211"/>
      <c r="F216" s="212"/>
      <c r="G216" s="213">
        <f>'Tela Principal'!A9</f>
        <v>0</v>
      </c>
      <c r="H216" s="211"/>
      <c r="I216" s="212"/>
      <c r="J216" s="211">
        <f>'Tela Principal'!E9</f>
        <v>0</v>
      </c>
      <c r="K216" s="211"/>
      <c r="L216" s="212"/>
    </row>
    <row r="217" spans="1:12" ht="42" customHeight="1">
      <c r="A217" s="205" t="s">
        <v>72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7"/>
    </row>
    <row r="218" spans="1:12" ht="12.75">
      <c r="A218" s="40" t="s">
        <v>73</v>
      </c>
      <c r="B218" s="208" t="s">
        <v>74</v>
      </c>
      <c r="C218" s="209"/>
      <c r="D218" s="40" t="s">
        <v>75</v>
      </c>
      <c r="E218" s="40" t="s">
        <v>76</v>
      </c>
      <c r="F218" s="40" t="s">
        <v>77</v>
      </c>
      <c r="G218" s="40" t="s">
        <v>78</v>
      </c>
      <c r="H218" s="40" t="s">
        <v>79</v>
      </c>
      <c r="I218" s="208" t="s">
        <v>80</v>
      </c>
      <c r="J218" s="209"/>
      <c r="K218" s="40" t="s">
        <v>83</v>
      </c>
      <c r="L218" s="40" t="s">
        <v>82</v>
      </c>
    </row>
    <row r="219" spans="1:12" ht="12.75">
      <c r="A219" s="39"/>
      <c r="B219" s="216"/>
      <c r="C219" s="217"/>
      <c r="D219" s="41"/>
      <c r="E219" s="108"/>
      <c r="F219" s="109">
        <f>D219*E219</f>
        <v>0</v>
      </c>
      <c r="G219" s="41"/>
      <c r="H219" s="41"/>
      <c r="I219" s="221"/>
      <c r="J219" s="217"/>
      <c r="K219" s="41"/>
      <c r="L219" s="41"/>
    </row>
    <row r="220" spans="1:12" ht="12.75">
      <c r="A220" s="39"/>
      <c r="B220" s="216"/>
      <c r="C220" s="217"/>
      <c r="D220" s="41"/>
      <c r="E220" s="108"/>
      <c r="F220" s="109">
        <f aca="true" t="shared" si="4" ref="F220:F247">D220*E220</f>
        <v>0</v>
      </c>
      <c r="G220" s="41"/>
      <c r="H220" s="41"/>
      <c r="I220" s="221"/>
      <c r="J220" s="217"/>
      <c r="K220" s="41"/>
      <c r="L220" s="41"/>
    </row>
    <row r="221" spans="1:12" ht="12.75">
      <c r="A221" s="39"/>
      <c r="B221" s="216"/>
      <c r="C221" s="217"/>
      <c r="D221" s="41"/>
      <c r="E221" s="108"/>
      <c r="F221" s="109">
        <f t="shared" si="4"/>
        <v>0</v>
      </c>
      <c r="G221" s="41"/>
      <c r="H221" s="41"/>
      <c r="I221" s="221"/>
      <c r="J221" s="217"/>
      <c r="K221" s="41"/>
      <c r="L221" s="41"/>
    </row>
    <row r="222" spans="1:12" ht="12.75">
      <c r="A222" s="39"/>
      <c r="B222" s="216"/>
      <c r="C222" s="217"/>
      <c r="D222" s="41"/>
      <c r="E222" s="108"/>
      <c r="F222" s="109">
        <f t="shared" si="4"/>
        <v>0</v>
      </c>
      <c r="G222" s="41"/>
      <c r="H222" s="41"/>
      <c r="I222" s="221"/>
      <c r="J222" s="217"/>
      <c r="K222" s="41"/>
      <c r="L222" s="41"/>
    </row>
    <row r="223" spans="1:12" ht="12.75">
      <c r="A223" s="39"/>
      <c r="B223" s="216"/>
      <c r="C223" s="217"/>
      <c r="D223" s="41"/>
      <c r="E223" s="108"/>
      <c r="F223" s="109">
        <f t="shared" si="4"/>
        <v>0</v>
      </c>
      <c r="G223" s="41"/>
      <c r="H223" s="41"/>
      <c r="I223" s="221"/>
      <c r="J223" s="217"/>
      <c r="K223" s="41"/>
      <c r="L223" s="41"/>
    </row>
    <row r="224" spans="1:12" ht="12.75">
      <c r="A224" s="39"/>
      <c r="B224" s="216"/>
      <c r="C224" s="217"/>
      <c r="D224" s="41"/>
      <c r="E224" s="108"/>
      <c r="F224" s="109">
        <f t="shared" si="4"/>
        <v>0</v>
      </c>
      <c r="G224" s="41"/>
      <c r="H224" s="41"/>
      <c r="I224" s="221"/>
      <c r="J224" s="217"/>
      <c r="K224" s="41"/>
      <c r="L224" s="41"/>
    </row>
    <row r="225" spans="1:12" ht="12.75">
      <c r="A225" s="39"/>
      <c r="B225" s="216"/>
      <c r="C225" s="217"/>
      <c r="D225" s="41"/>
      <c r="E225" s="108"/>
      <c r="F225" s="109">
        <f t="shared" si="4"/>
        <v>0</v>
      </c>
      <c r="G225" s="41"/>
      <c r="H225" s="41"/>
      <c r="I225" s="221"/>
      <c r="J225" s="217"/>
      <c r="K225" s="41"/>
      <c r="L225" s="41"/>
    </row>
    <row r="226" spans="1:12" ht="12.75">
      <c r="A226" s="39"/>
      <c r="B226" s="216"/>
      <c r="C226" s="217"/>
      <c r="D226" s="41"/>
      <c r="E226" s="108"/>
      <c r="F226" s="109">
        <f t="shared" si="4"/>
        <v>0</v>
      </c>
      <c r="G226" s="41"/>
      <c r="H226" s="41"/>
      <c r="I226" s="221"/>
      <c r="J226" s="217"/>
      <c r="K226" s="41"/>
      <c r="L226" s="41"/>
    </row>
    <row r="227" spans="1:12" ht="12.75">
      <c r="A227" s="39"/>
      <c r="B227" s="216"/>
      <c r="C227" s="217"/>
      <c r="D227" s="41"/>
      <c r="E227" s="108"/>
      <c r="F227" s="109">
        <f t="shared" si="4"/>
        <v>0</v>
      </c>
      <c r="G227" s="41"/>
      <c r="H227" s="41"/>
      <c r="I227" s="221"/>
      <c r="J227" s="217"/>
      <c r="K227" s="41"/>
      <c r="L227" s="41"/>
    </row>
    <row r="228" spans="1:12" ht="12.75">
      <c r="A228" s="39"/>
      <c r="B228" s="38"/>
      <c r="C228" s="36"/>
      <c r="D228" s="41"/>
      <c r="E228" s="108"/>
      <c r="F228" s="109">
        <f t="shared" si="4"/>
        <v>0</v>
      </c>
      <c r="G228" s="41"/>
      <c r="H228" s="41"/>
      <c r="I228" s="37"/>
      <c r="J228" s="36"/>
      <c r="K228" s="41"/>
      <c r="L228" s="41"/>
    </row>
    <row r="229" spans="1:12" ht="12.75">
      <c r="A229" s="39"/>
      <c r="B229" s="38"/>
      <c r="C229" s="36"/>
      <c r="D229" s="41"/>
      <c r="E229" s="108"/>
      <c r="F229" s="109">
        <f t="shared" si="4"/>
        <v>0</v>
      </c>
      <c r="G229" s="41"/>
      <c r="H229" s="41"/>
      <c r="I229" s="37"/>
      <c r="J229" s="36"/>
      <c r="K229" s="41"/>
      <c r="L229" s="41"/>
    </row>
    <row r="230" spans="1:12" ht="12.75">
      <c r="A230" s="39"/>
      <c r="B230" s="38"/>
      <c r="C230" s="36"/>
      <c r="D230" s="41"/>
      <c r="E230" s="108"/>
      <c r="F230" s="109">
        <f t="shared" si="4"/>
        <v>0</v>
      </c>
      <c r="G230" s="41"/>
      <c r="H230" s="41"/>
      <c r="I230" s="37"/>
      <c r="J230" s="36"/>
      <c r="K230" s="41"/>
      <c r="L230" s="41"/>
    </row>
    <row r="231" spans="1:12" ht="12.75">
      <c r="A231" s="39"/>
      <c r="B231" s="38"/>
      <c r="C231" s="36"/>
      <c r="D231" s="41"/>
      <c r="E231" s="108"/>
      <c r="F231" s="109">
        <f t="shared" si="4"/>
        <v>0</v>
      </c>
      <c r="G231" s="41"/>
      <c r="H231" s="41"/>
      <c r="I231" s="37"/>
      <c r="J231" s="36"/>
      <c r="K231" s="41"/>
      <c r="L231" s="41"/>
    </row>
    <row r="232" spans="1:12" ht="12.75">
      <c r="A232" s="39"/>
      <c r="B232" s="38"/>
      <c r="C232" s="36"/>
      <c r="D232" s="41"/>
      <c r="E232" s="108"/>
      <c r="F232" s="109">
        <f t="shared" si="4"/>
        <v>0</v>
      </c>
      <c r="G232" s="41"/>
      <c r="H232" s="41"/>
      <c r="I232" s="37"/>
      <c r="J232" s="36"/>
      <c r="K232" s="41"/>
      <c r="L232" s="41"/>
    </row>
    <row r="233" spans="1:12" ht="12.75">
      <c r="A233" s="39"/>
      <c r="B233" s="38"/>
      <c r="C233" s="36"/>
      <c r="D233" s="41"/>
      <c r="E233" s="108"/>
      <c r="F233" s="109">
        <f t="shared" si="4"/>
        <v>0</v>
      </c>
      <c r="G233" s="41"/>
      <c r="H233" s="41"/>
      <c r="I233" s="37"/>
      <c r="J233" s="36"/>
      <c r="K233" s="41"/>
      <c r="L233" s="41"/>
    </row>
    <row r="234" spans="1:12" ht="12.75">
      <c r="A234" s="39"/>
      <c r="B234" s="38"/>
      <c r="C234" s="36"/>
      <c r="D234" s="41"/>
      <c r="E234" s="108"/>
      <c r="F234" s="109">
        <f t="shared" si="4"/>
        <v>0</v>
      </c>
      <c r="G234" s="41"/>
      <c r="H234" s="41"/>
      <c r="I234" s="37"/>
      <c r="J234" s="36"/>
      <c r="K234" s="41"/>
      <c r="L234" s="41"/>
    </row>
    <row r="235" spans="1:12" ht="12.75">
      <c r="A235" s="39"/>
      <c r="B235" s="38"/>
      <c r="C235" s="36"/>
      <c r="D235" s="41"/>
      <c r="E235" s="108"/>
      <c r="F235" s="109">
        <f t="shared" si="4"/>
        <v>0</v>
      </c>
      <c r="G235" s="41"/>
      <c r="H235" s="41"/>
      <c r="I235" s="37"/>
      <c r="J235" s="36"/>
      <c r="K235" s="41"/>
      <c r="L235" s="41"/>
    </row>
    <row r="236" spans="1:12" ht="12.75">
      <c r="A236" s="39"/>
      <c r="B236" s="38"/>
      <c r="C236" s="36"/>
      <c r="D236" s="41"/>
      <c r="E236" s="108"/>
      <c r="F236" s="109">
        <f t="shared" si="4"/>
        <v>0</v>
      </c>
      <c r="G236" s="41"/>
      <c r="H236" s="41"/>
      <c r="I236" s="37"/>
      <c r="J236" s="36"/>
      <c r="K236" s="41"/>
      <c r="L236" s="41"/>
    </row>
    <row r="237" spans="1:12" ht="12.75">
      <c r="A237" s="39"/>
      <c r="B237" s="38"/>
      <c r="C237" s="36"/>
      <c r="D237" s="41"/>
      <c r="E237" s="108"/>
      <c r="F237" s="109">
        <f t="shared" si="4"/>
        <v>0</v>
      </c>
      <c r="G237" s="41"/>
      <c r="H237" s="41"/>
      <c r="I237" s="37"/>
      <c r="J237" s="36"/>
      <c r="K237" s="41"/>
      <c r="L237" s="41"/>
    </row>
    <row r="238" spans="1:12" ht="12.75">
      <c r="A238" s="39"/>
      <c r="B238" s="38"/>
      <c r="C238" s="36"/>
      <c r="D238" s="41"/>
      <c r="E238" s="108"/>
      <c r="F238" s="109">
        <f t="shared" si="4"/>
        <v>0</v>
      </c>
      <c r="G238" s="41"/>
      <c r="H238" s="41"/>
      <c r="I238" s="37"/>
      <c r="J238" s="36"/>
      <c r="K238" s="41"/>
      <c r="L238" s="41"/>
    </row>
    <row r="239" spans="1:12" ht="12.75">
      <c r="A239" s="39"/>
      <c r="B239" s="38"/>
      <c r="C239" s="36"/>
      <c r="D239" s="41"/>
      <c r="E239" s="108"/>
      <c r="F239" s="109">
        <f t="shared" si="4"/>
        <v>0</v>
      </c>
      <c r="G239" s="41"/>
      <c r="H239" s="41"/>
      <c r="I239" s="37"/>
      <c r="J239" s="36"/>
      <c r="K239" s="41"/>
      <c r="L239" s="41"/>
    </row>
    <row r="240" spans="1:12" ht="12.75">
      <c r="A240" s="39"/>
      <c r="B240" s="38"/>
      <c r="C240" s="36"/>
      <c r="D240" s="41"/>
      <c r="E240" s="108"/>
      <c r="F240" s="109">
        <f t="shared" si="4"/>
        <v>0</v>
      </c>
      <c r="G240" s="41"/>
      <c r="H240" s="41"/>
      <c r="I240" s="37"/>
      <c r="J240" s="36"/>
      <c r="K240" s="41"/>
      <c r="L240" s="41"/>
    </row>
    <row r="241" spans="1:12" ht="12.75">
      <c r="A241" s="39"/>
      <c r="B241" s="216"/>
      <c r="C241" s="217"/>
      <c r="D241" s="41"/>
      <c r="E241" s="108"/>
      <c r="F241" s="109">
        <f t="shared" si="4"/>
        <v>0</v>
      </c>
      <c r="G241" s="41"/>
      <c r="H241" s="41"/>
      <c r="I241" s="221"/>
      <c r="J241" s="217"/>
      <c r="K241" s="41"/>
      <c r="L241" s="41"/>
    </row>
    <row r="242" spans="1:12" ht="12.75">
      <c r="A242" s="39"/>
      <c r="B242" s="216"/>
      <c r="C242" s="217"/>
      <c r="D242" s="41"/>
      <c r="E242" s="108"/>
      <c r="F242" s="109">
        <f t="shared" si="4"/>
        <v>0</v>
      </c>
      <c r="G242" s="41"/>
      <c r="H242" s="41"/>
      <c r="I242" s="221"/>
      <c r="J242" s="217"/>
      <c r="K242" s="41"/>
      <c r="L242" s="41"/>
    </row>
    <row r="243" spans="1:12" ht="12.75">
      <c r="A243" s="39"/>
      <c r="B243" s="216"/>
      <c r="C243" s="217"/>
      <c r="D243" s="41"/>
      <c r="E243" s="108"/>
      <c r="F243" s="109">
        <f t="shared" si="4"/>
        <v>0</v>
      </c>
      <c r="G243" s="41"/>
      <c r="H243" s="41"/>
      <c r="I243" s="221"/>
      <c r="J243" s="217"/>
      <c r="K243" s="41"/>
      <c r="L243" s="41"/>
    </row>
    <row r="244" spans="1:12" ht="12.75">
      <c r="A244" s="39"/>
      <c r="B244" s="216"/>
      <c r="C244" s="217"/>
      <c r="D244" s="41"/>
      <c r="E244" s="108"/>
      <c r="F244" s="109">
        <f t="shared" si="4"/>
        <v>0</v>
      </c>
      <c r="G244" s="41"/>
      <c r="H244" s="41"/>
      <c r="I244" s="221"/>
      <c r="J244" s="217"/>
      <c r="K244" s="41"/>
      <c r="L244" s="41"/>
    </row>
    <row r="245" spans="1:12" ht="12.75">
      <c r="A245" s="39"/>
      <c r="B245" s="216"/>
      <c r="C245" s="217"/>
      <c r="D245" s="41"/>
      <c r="E245" s="108"/>
      <c r="F245" s="109">
        <f t="shared" si="4"/>
        <v>0</v>
      </c>
      <c r="G245" s="41"/>
      <c r="H245" s="41"/>
      <c r="I245" s="221"/>
      <c r="J245" s="217"/>
      <c r="K245" s="41"/>
      <c r="L245" s="41"/>
    </row>
    <row r="246" spans="1:12" ht="12.75">
      <c r="A246" s="39"/>
      <c r="B246" s="216"/>
      <c r="C246" s="217"/>
      <c r="D246" s="41"/>
      <c r="E246" s="108"/>
      <c r="F246" s="109">
        <f t="shared" si="4"/>
        <v>0</v>
      </c>
      <c r="G246" s="41"/>
      <c r="H246" s="41"/>
      <c r="I246" s="221"/>
      <c r="J246" s="217"/>
      <c r="K246" s="41"/>
      <c r="L246" s="41"/>
    </row>
    <row r="247" spans="1:12" ht="12.75">
      <c r="A247" s="39"/>
      <c r="B247" s="216"/>
      <c r="C247" s="217"/>
      <c r="D247" s="41"/>
      <c r="E247" s="108"/>
      <c r="F247" s="109">
        <f t="shared" si="4"/>
        <v>0</v>
      </c>
      <c r="G247" s="41"/>
      <c r="H247" s="41"/>
      <c r="I247" s="221"/>
      <c r="J247" s="217"/>
      <c r="K247" s="41"/>
      <c r="L247" s="41"/>
    </row>
    <row r="248" spans="1:12" ht="12.75">
      <c r="A248" s="214" t="s">
        <v>81</v>
      </c>
      <c r="B248" s="214"/>
      <c r="C248" s="214"/>
      <c r="D248" s="214"/>
      <c r="E248" s="214"/>
      <c r="F248" s="50">
        <f>SUM(F219:F247)</f>
        <v>0</v>
      </c>
      <c r="G248" s="51"/>
      <c r="H248" s="51"/>
      <c r="I248" s="51"/>
      <c r="J248" s="51"/>
      <c r="K248" s="51"/>
      <c r="L248" s="51"/>
    </row>
    <row r="249" spans="1:12" ht="12.75">
      <c r="A249" s="53"/>
      <c r="B249" s="53"/>
      <c r="C249" s="53"/>
      <c r="D249" s="53"/>
      <c r="E249" s="53"/>
      <c r="F249" s="54"/>
      <c r="G249" s="55"/>
      <c r="H249" s="55"/>
      <c r="I249" s="55"/>
      <c r="J249" s="55"/>
      <c r="K249" s="55"/>
      <c r="L249" s="55"/>
    </row>
    <row r="250" spans="1:12" ht="12.75">
      <c r="A250" s="215" t="s">
        <v>150</v>
      </c>
      <c r="B250" s="215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52"/>
      <c r="C251" s="3"/>
      <c r="D251" s="3"/>
      <c r="E251" s="52"/>
      <c r="F251" s="52"/>
      <c r="G251" s="52"/>
      <c r="H251" s="3"/>
      <c r="I251" s="3"/>
      <c r="J251" s="3"/>
      <c r="K251" s="3"/>
      <c r="L251" s="3"/>
    </row>
    <row r="252" spans="1:12" ht="12.75">
      <c r="A252" s="3"/>
      <c r="B252" s="21" t="s">
        <v>0</v>
      </c>
      <c r="C252" s="3"/>
      <c r="D252" s="3"/>
      <c r="E252" s="193" t="s">
        <v>15</v>
      </c>
      <c r="F252" s="193"/>
      <c r="G252" s="193"/>
      <c r="H252" s="3"/>
      <c r="I252" s="3"/>
      <c r="J252" s="3"/>
      <c r="K252" s="3"/>
      <c r="L252" s="3"/>
    </row>
  </sheetData>
  <sheetProtection password="D37E" sheet="1" objects="1" scenarios="1" sort="0"/>
  <mergeCells count="364">
    <mergeCell ref="I65:J65"/>
    <mergeCell ref="I66:J66"/>
    <mergeCell ref="I67:J67"/>
    <mergeCell ref="I68:J68"/>
    <mergeCell ref="I48:J48"/>
    <mergeCell ref="I62:J62"/>
    <mergeCell ref="I63:J63"/>
    <mergeCell ref="I64:J64"/>
    <mergeCell ref="I45:J45"/>
    <mergeCell ref="I46:J46"/>
    <mergeCell ref="I47:J47"/>
    <mergeCell ref="I40:J40"/>
    <mergeCell ref="I41:J41"/>
    <mergeCell ref="I42:J42"/>
    <mergeCell ref="I43:J43"/>
    <mergeCell ref="B40:C40"/>
    <mergeCell ref="B41:C41"/>
    <mergeCell ref="B42:C42"/>
    <mergeCell ref="B43:C43"/>
    <mergeCell ref="B65:C65"/>
    <mergeCell ref="B66:C66"/>
    <mergeCell ref="B48:C48"/>
    <mergeCell ref="B62:C62"/>
    <mergeCell ref="B63:C63"/>
    <mergeCell ref="B64:C64"/>
    <mergeCell ref="AE69:BA69"/>
    <mergeCell ref="AM68:AW68"/>
    <mergeCell ref="AX68:AY68"/>
    <mergeCell ref="B44:C44"/>
    <mergeCell ref="B45:C45"/>
    <mergeCell ref="B46:C46"/>
    <mergeCell ref="B47:C47"/>
    <mergeCell ref="B67:C67"/>
    <mergeCell ref="B68:C68"/>
    <mergeCell ref="I44:J44"/>
    <mergeCell ref="AZ66:BA66"/>
    <mergeCell ref="R67:T67"/>
    <mergeCell ref="U67:Y67"/>
    <mergeCell ref="Y74:AW74"/>
    <mergeCell ref="AY74:BA74"/>
    <mergeCell ref="AZ67:BA67"/>
    <mergeCell ref="Z67:AD67"/>
    <mergeCell ref="AE67:AH67"/>
    <mergeCell ref="AI67:AL67"/>
    <mergeCell ref="AM67:AW67"/>
    <mergeCell ref="A69:E69"/>
    <mergeCell ref="E73:G73"/>
    <mergeCell ref="A71:B71"/>
    <mergeCell ref="AZ68:BA68"/>
    <mergeCell ref="Z69:AD69"/>
    <mergeCell ref="R68:T68"/>
    <mergeCell ref="U68:Y68"/>
    <mergeCell ref="Z68:AD68"/>
    <mergeCell ref="AE68:AH68"/>
    <mergeCell ref="AI68:AL68"/>
    <mergeCell ref="AX67:AY67"/>
    <mergeCell ref="AI66:AL66"/>
    <mergeCell ref="AM66:AW66"/>
    <mergeCell ref="AX66:AY66"/>
    <mergeCell ref="R66:T66"/>
    <mergeCell ref="U66:Y66"/>
    <mergeCell ref="Z66:AD66"/>
    <mergeCell ref="AE66:AH66"/>
    <mergeCell ref="AI65:AL65"/>
    <mergeCell ref="AM65:AW65"/>
    <mergeCell ref="AX65:AY65"/>
    <mergeCell ref="AZ65:BA65"/>
    <mergeCell ref="R65:T65"/>
    <mergeCell ref="U65:Y65"/>
    <mergeCell ref="Z65:AD65"/>
    <mergeCell ref="AE65:AH65"/>
    <mergeCell ref="AI64:AL64"/>
    <mergeCell ref="AM64:AW64"/>
    <mergeCell ref="AX64:AY64"/>
    <mergeCell ref="AZ64:BA64"/>
    <mergeCell ref="R64:T64"/>
    <mergeCell ref="U64:Y64"/>
    <mergeCell ref="Z64:AD64"/>
    <mergeCell ref="AE64:AH64"/>
    <mergeCell ref="AI63:AL63"/>
    <mergeCell ref="AM63:AW63"/>
    <mergeCell ref="AX63:AY63"/>
    <mergeCell ref="AZ63:BA63"/>
    <mergeCell ref="R63:T63"/>
    <mergeCell ref="U63:Y63"/>
    <mergeCell ref="Z63:AD63"/>
    <mergeCell ref="AE63:AH63"/>
    <mergeCell ref="AI62:AL62"/>
    <mergeCell ref="AM62:AW62"/>
    <mergeCell ref="AX62:AY62"/>
    <mergeCell ref="AZ62:BA62"/>
    <mergeCell ref="R62:T62"/>
    <mergeCell ref="U62:Y62"/>
    <mergeCell ref="Z62:AD62"/>
    <mergeCell ref="AE62:AH62"/>
    <mergeCell ref="AI48:AL48"/>
    <mergeCell ref="AM48:AW48"/>
    <mergeCell ref="AX48:AY48"/>
    <mergeCell ref="AZ48:BA48"/>
    <mergeCell ref="R48:T48"/>
    <mergeCell ref="U48:Y48"/>
    <mergeCell ref="Z48:AD48"/>
    <mergeCell ref="AE48:AH48"/>
    <mergeCell ref="AI47:AL47"/>
    <mergeCell ref="AM47:AW47"/>
    <mergeCell ref="AX47:AY47"/>
    <mergeCell ref="AZ47:BA47"/>
    <mergeCell ref="R47:T47"/>
    <mergeCell ref="U47:Y47"/>
    <mergeCell ref="Z47:AD47"/>
    <mergeCell ref="AE47:AH47"/>
    <mergeCell ref="AI46:AL46"/>
    <mergeCell ref="AM46:AW46"/>
    <mergeCell ref="AX46:AY46"/>
    <mergeCell ref="AZ46:BA46"/>
    <mergeCell ref="R46:T46"/>
    <mergeCell ref="U46:Y46"/>
    <mergeCell ref="Z46:AD46"/>
    <mergeCell ref="AE46:AH46"/>
    <mergeCell ref="AI45:AL45"/>
    <mergeCell ref="AM45:AW45"/>
    <mergeCell ref="AX45:AY45"/>
    <mergeCell ref="AZ45:BA45"/>
    <mergeCell ref="R45:T45"/>
    <mergeCell ref="U45:Y45"/>
    <mergeCell ref="Z45:AD45"/>
    <mergeCell ref="AE45:AH45"/>
    <mergeCell ref="AI44:AL44"/>
    <mergeCell ref="AM44:AW44"/>
    <mergeCell ref="AX44:AY44"/>
    <mergeCell ref="AZ44:BA44"/>
    <mergeCell ref="R44:T44"/>
    <mergeCell ref="U44:Y44"/>
    <mergeCell ref="Z44:AD44"/>
    <mergeCell ref="AE44:AH44"/>
    <mergeCell ref="AI43:AL43"/>
    <mergeCell ref="AM43:AW43"/>
    <mergeCell ref="AX43:AY43"/>
    <mergeCell ref="AZ43:BA43"/>
    <mergeCell ref="R43:T43"/>
    <mergeCell ref="U43:Y43"/>
    <mergeCell ref="Z43:AD43"/>
    <mergeCell ref="AE43:AH43"/>
    <mergeCell ref="AI42:AL42"/>
    <mergeCell ref="AM42:AW42"/>
    <mergeCell ref="AX42:AY42"/>
    <mergeCell ref="AZ42:BA42"/>
    <mergeCell ref="R42:T42"/>
    <mergeCell ref="U42:Y42"/>
    <mergeCell ref="Z42:AD42"/>
    <mergeCell ref="AE42:AH42"/>
    <mergeCell ref="AZ40:BA40"/>
    <mergeCell ref="R41:T41"/>
    <mergeCell ref="U41:Y41"/>
    <mergeCell ref="Z41:AD41"/>
    <mergeCell ref="AE41:AH41"/>
    <mergeCell ref="AI41:AL41"/>
    <mergeCell ref="AM41:AW41"/>
    <mergeCell ref="AX41:AY41"/>
    <mergeCell ref="AZ41:BA41"/>
    <mergeCell ref="AZ39:BA39"/>
    <mergeCell ref="R40:T40"/>
    <mergeCell ref="U40:Y40"/>
    <mergeCell ref="Z40:AD40"/>
    <mergeCell ref="AE40:AH40"/>
    <mergeCell ref="AI40:AL40"/>
    <mergeCell ref="AM40:AW40"/>
    <mergeCell ref="AX40:AY40"/>
    <mergeCell ref="AE39:AH39"/>
    <mergeCell ref="AI39:AL39"/>
    <mergeCell ref="AM39:AW39"/>
    <mergeCell ref="AX39:AY39"/>
    <mergeCell ref="J37:L37"/>
    <mergeCell ref="G37:I37"/>
    <mergeCell ref="A38:L38"/>
    <mergeCell ref="B39:C39"/>
    <mergeCell ref="I39:J39"/>
    <mergeCell ref="Z39:AD39"/>
    <mergeCell ref="D37:F37"/>
    <mergeCell ref="U39:Y39"/>
    <mergeCell ref="A7:L7"/>
    <mergeCell ref="R39:T39"/>
    <mergeCell ref="D36:F36"/>
    <mergeCell ref="G36:I36"/>
    <mergeCell ref="J36:L36"/>
    <mergeCell ref="A17:L17"/>
    <mergeCell ref="A29:L29"/>
    <mergeCell ref="B91:C91"/>
    <mergeCell ref="B86:C86"/>
    <mergeCell ref="I86:J86"/>
    <mergeCell ref="B87:C87"/>
    <mergeCell ref="I87:J87"/>
    <mergeCell ref="I91:J91"/>
    <mergeCell ref="I88:J88"/>
    <mergeCell ref="B90:C90"/>
    <mergeCell ref="I90:J90"/>
    <mergeCell ref="I109:J109"/>
    <mergeCell ref="B137:C137"/>
    <mergeCell ref="I137:J137"/>
    <mergeCell ref="B131:C131"/>
    <mergeCell ref="I131:J131"/>
    <mergeCell ref="B112:C112"/>
    <mergeCell ref="I112:J112"/>
    <mergeCell ref="B134:C134"/>
    <mergeCell ref="I134:J134"/>
    <mergeCell ref="I177:J177"/>
    <mergeCell ref="B178:C178"/>
    <mergeCell ref="I178:J178"/>
    <mergeCell ref="B175:C175"/>
    <mergeCell ref="I175:J175"/>
    <mergeCell ref="B176:C176"/>
    <mergeCell ref="I176:J176"/>
    <mergeCell ref="I179:J179"/>
    <mergeCell ref="B180:C180"/>
    <mergeCell ref="I180:J180"/>
    <mergeCell ref="B201:C201"/>
    <mergeCell ref="I201:J201"/>
    <mergeCell ref="B200:C200"/>
    <mergeCell ref="I200:J200"/>
    <mergeCell ref="B133:C133"/>
    <mergeCell ref="I133:J133"/>
    <mergeCell ref="B132:C132"/>
    <mergeCell ref="I132:J132"/>
    <mergeCell ref="I89:J89"/>
    <mergeCell ref="B88:C88"/>
    <mergeCell ref="B89:C89"/>
    <mergeCell ref="B130:C130"/>
    <mergeCell ref="I130:J130"/>
    <mergeCell ref="I92:J92"/>
    <mergeCell ref="B106:C106"/>
    <mergeCell ref="I106:J106"/>
    <mergeCell ref="B92:C92"/>
    <mergeCell ref="A113:E113"/>
    <mergeCell ref="D80:F80"/>
    <mergeCell ref="G80:I80"/>
    <mergeCell ref="J80:L80"/>
    <mergeCell ref="B85:C85"/>
    <mergeCell ref="I85:J85"/>
    <mergeCell ref="D81:F81"/>
    <mergeCell ref="G81:I81"/>
    <mergeCell ref="I83:J83"/>
    <mergeCell ref="B84:C84"/>
    <mergeCell ref="I84:J84"/>
    <mergeCell ref="A115:B115"/>
    <mergeCell ref="B107:C107"/>
    <mergeCell ref="I107:J107"/>
    <mergeCell ref="B108:C108"/>
    <mergeCell ref="I108:J108"/>
    <mergeCell ref="B111:C111"/>
    <mergeCell ref="I111:J111"/>
    <mergeCell ref="B110:C110"/>
    <mergeCell ref="I110:J110"/>
    <mergeCell ref="B109:C109"/>
    <mergeCell ref="B128:C128"/>
    <mergeCell ref="I128:J128"/>
    <mergeCell ref="B129:C129"/>
    <mergeCell ref="I129:J129"/>
    <mergeCell ref="B152:C152"/>
    <mergeCell ref="I152:J152"/>
    <mergeCell ref="B135:C135"/>
    <mergeCell ref="I135:J135"/>
    <mergeCell ref="B136:C136"/>
    <mergeCell ref="I136:J136"/>
    <mergeCell ref="B151:C151"/>
    <mergeCell ref="I151:J151"/>
    <mergeCell ref="J170:L170"/>
    <mergeCell ref="B153:C153"/>
    <mergeCell ref="I153:J153"/>
    <mergeCell ref="A158:E158"/>
    <mergeCell ref="A160:B160"/>
    <mergeCell ref="B156:C156"/>
    <mergeCell ref="I156:J156"/>
    <mergeCell ref="I157:J157"/>
    <mergeCell ref="I154:J154"/>
    <mergeCell ref="B157:C157"/>
    <mergeCell ref="B154:C154"/>
    <mergeCell ref="A172:L172"/>
    <mergeCell ref="B173:C173"/>
    <mergeCell ref="I173:J173"/>
    <mergeCell ref="B155:C155"/>
    <mergeCell ref="I155:J155"/>
    <mergeCell ref="E162:G162"/>
    <mergeCell ref="D170:F170"/>
    <mergeCell ref="G170:I170"/>
    <mergeCell ref="I174:J174"/>
    <mergeCell ref="B197:C197"/>
    <mergeCell ref="I197:J197"/>
    <mergeCell ref="B196:C196"/>
    <mergeCell ref="I196:J196"/>
    <mergeCell ref="B181:C181"/>
    <mergeCell ref="I181:J181"/>
    <mergeCell ref="B182:C182"/>
    <mergeCell ref="I182:J182"/>
    <mergeCell ref="B179:C179"/>
    <mergeCell ref="A203:E203"/>
    <mergeCell ref="A205:B205"/>
    <mergeCell ref="B202:C202"/>
    <mergeCell ref="B174:C174"/>
    <mergeCell ref="B177:C177"/>
    <mergeCell ref="I221:J221"/>
    <mergeCell ref="B222:C222"/>
    <mergeCell ref="I222:J222"/>
    <mergeCell ref="B219:C219"/>
    <mergeCell ref="I219:J219"/>
    <mergeCell ref="B220:C220"/>
    <mergeCell ref="I220:J220"/>
    <mergeCell ref="B221:C221"/>
    <mergeCell ref="I225:J225"/>
    <mergeCell ref="B226:C226"/>
    <mergeCell ref="I226:J226"/>
    <mergeCell ref="B223:C223"/>
    <mergeCell ref="I223:J223"/>
    <mergeCell ref="B224:C224"/>
    <mergeCell ref="I224:J224"/>
    <mergeCell ref="B225:C225"/>
    <mergeCell ref="I242:J242"/>
    <mergeCell ref="B243:C243"/>
    <mergeCell ref="I243:J243"/>
    <mergeCell ref="B227:C227"/>
    <mergeCell ref="I227:J227"/>
    <mergeCell ref="B241:C241"/>
    <mergeCell ref="I241:J241"/>
    <mergeCell ref="B242:C242"/>
    <mergeCell ref="I246:J246"/>
    <mergeCell ref="B247:C247"/>
    <mergeCell ref="I247:J247"/>
    <mergeCell ref="B244:C244"/>
    <mergeCell ref="I244:J244"/>
    <mergeCell ref="B245:C245"/>
    <mergeCell ref="I245:J245"/>
    <mergeCell ref="A82:L82"/>
    <mergeCell ref="B83:C83"/>
    <mergeCell ref="D125:F125"/>
    <mergeCell ref="D216:F216"/>
    <mergeCell ref="G216:I216"/>
    <mergeCell ref="I202:J202"/>
    <mergeCell ref="E207:G207"/>
    <mergeCell ref="J216:L216"/>
    <mergeCell ref="B198:C198"/>
    <mergeCell ref="I198:J198"/>
    <mergeCell ref="A248:E248"/>
    <mergeCell ref="A250:B250"/>
    <mergeCell ref="E252:G252"/>
    <mergeCell ref="B246:C246"/>
    <mergeCell ref="C2:H2"/>
    <mergeCell ref="J81:L81"/>
    <mergeCell ref="D171:F171"/>
    <mergeCell ref="G171:I171"/>
    <mergeCell ref="J171:L171"/>
    <mergeCell ref="D126:F126"/>
    <mergeCell ref="G126:I126"/>
    <mergeCell ref="J126:L126"/>
    <mergeCell ref="G125:I125"/>
    <mergeCell ref="J125:L125"/>
    <mergeCell ref="A127:L127"/>
    <mergeCell ref="E117:G117"/>
    <mergeCell ref="A217:L217"/>
    <mergeCell ref="B218:C218"/>
    <mergeCell ref="I218:J218"/>
    <mergeCell ref="D215:F215"/>
    <mergeCell ref="G215:I215"/>
    <mergeCell ref="J215:L215"/>
    <mergeCell ref="B199:C199"/>
    <mergeCell ref="I199:J199"/>
  </mergeCells>
  <printOptions/>
  <pageMargins left="0.7874015748031497" right="0.7874015748031497" top="0.7874015748031497" bottom="0.7874015748031497" header="0" footer="0"/>
  <pageSetup horizontalDpi="600" verticalDpi="600" orientation="landscape" paperSize="9" scale="80" r:id="rId2"/>
  <rowBreaks count="1" manualBreakCount="1">
    <brk id="29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rgb="FFFFFF00"/>
  </sheetPr>
  <dimension ref="A2:AB80"/>
  <sheetViews>
    <sheetView showGridLines="0" showZeros="0" zoomScaleSheetLayoutView="130" zoomScalePageLayoutView="0" workbookViewId="0" topLeftCell="A58">
      <selection activeCell="C77" sqref="C77"/>
    </sheetView>
  </sheetViews>
  <sheetFormatPr defaultColWidth="9.140625" defaultRowHeight="12.75"/>
  <cols>
    <col min="1" max="1" width="10.7109375" style="60" customWidth="1"/>
    <col min="2" max="2" width="11.421875" style="60" customWidth="1"/>
    <col min="3" max="3" width="18.8515625" style="60" customWidth="1"/>
    <col min="4" max="4" width="7.421875" style="60" customWidth="1"/>
    <col min="5" max="5" width="10.7109375" style="60" customWidth="1"/>
    <col min="6" max="6" width="9.140625" style="60" customWidth="1"/>
    <col min="7" max="7" width="16.421875" style="60" customWidth="1"/>
    <col min="8" max="16384" width="9.140625" style="60" customWidth="1"/>
  </cols>
  <sheetData>
    <row r="2" spans="1:7" ht="15.75">
      <c r="A2" s="61"/>
      <c r="C2" s="235" t="s">
        <v>147</v>
      </c>
      <c r="D2" s="235"/>
      <c r="E2" s="235"/>
      <c r="F2" s="235"/>
      <c r="G2" s="235"/>
    </row>
    <row r="3" spans="1:7" ht="15.75">
      <c r="A3" s="61"/>
      <c r="C3" s="235" t="s">
        <v>86</v>
      </c>
      <c r="D3" s="235"/>
      <c r="E3" s="235"/>
      <c r="F3" s="235"/>
      <c r="G3" s="235"/>
    </row>
    <row r="4" spans="1:7" ht="12.75">
      <c r="A4" s="61"/>
      <c r="G4" s="61"/>
    </row>
    <row r="5" spans="1:9" ht="18">
      <c r="A5" s="236" t="s">
        <v>38</v>
      </c>
      <c r="B5" s="236"/>
      <c r="C5" s="236"/>
      <c r="D5" s="236"/>
      <c r="E5" s="236"/>
      <c r="F5" s="236"/>
      <c r="G5" s="236"/>
      <c r="H5" s="236"/>
      <c r="I5" s="236"/>
    </row>
    <row r="7" ht="12.75">
      <c r="A7" s="62" t="s">
        <v>87</v>
      </c>
    </row>
    <row r="8" spans="1:9" ht="30.75" customHeight="1">
      <c r="A8" s="237" t="s">
        <v>88</v>
      </c>
      <c r="B8" s="237"/>
      <c r="C8" s="237"/>
      <c r="D8" s="237"/>
      <c r="E8" s="237"/>
      <c r="F8" s="237"/>
      <c r="G8" s="237"/>
      <c r="H8" s="237"/>
      <c r="I8" s="237"/>
    </row>
    <row r="10" ht="12.75">
      <c r="A10" s="62" t="s">
        <v>44</v>
      </c>
    </row>
    <row r="11" spans="1:9" ht="23.25" customHeight="1">
      <c r="A11" s="234" t="s">
        <v>90</v>
      </c>
      <c r="B11" s="234"/>
      <c r="C11" s="234"/>
      <c r="D11" s="234"/>
      <c r="E11" s="234"/>
      <c r="F11" s="234"/>
      <c r="G11" s="234"/>
      <c r="H11" s="234"/>
      <c r="I11" s="234"/>
    </row>
    <row r="13" spans="1:9" ht="27.75" customHeight="1">
      <c r="A13" s="234" t="s">
        <v>89</v>
      </c>
      <c r="B13" s="234"/>
      <c r="C13" s="234"/>
      <c r="D13" s="234"/>
      <c r="E13" s="234"/>
      <c r="F13" s="234"/>
      <c r="G13" s="234"/>
      <c r="H13" s="234"/>
      <c r="I13" s="234"/>
    </row>
    <row r="15" spans="1:3" ht="12.75">
      <c r="A15" s="62" t="s">
        <v>47</v>
      </c>
      <c r="B15" s="62"/>
      <c r="C15" s="62"/>
    </row>
    <row r="17" spans="1:9" ht="42" customHeight="1">
      <c r="A17" s="238" t="s">
        <v>48</v>
      </c>
      <c r="B17" s="189"/>
      <c r="C17" s="189"/>
      <c r="D17" s="189"/>
      <c r="E17" s="189"/>
      <c r="F17" s="189"/>
      <c r="G17" s="189"/>
      <c r="H17" s="189"/>
      <c r="I17" s="189"/>
    </row>
    <row r="19" spans="1:9" ht="42.75" customHeight="1">
      <c r="A19" s="238" t="s">
        <v>91</v>
      </c>
      <c r="B19" s="234"/>
      <c r="C19" s="234"/>
      <c r="D19" s="234"/>
      <c r="E19" s="234"/>
      <c r="F19" s="234"/>
      <c r="G19" s="234"/>
      <c r="H19" s="234"/>
      <c r="I19" s="234"/>
    </row>
    <row r="20" spans="1:8" ht="12.75">
      <c r="A20" s="61"/>
      <c r="B20" s="61"/>
      <c r="C20" s="61"/>
      <c r="D20" s="61"/>
      <c r="E20" s="61"/>
      <c r="F20" s="61"/>
      <c r="G20" s="61"/>
      <c r="H20" s="61"/>
    </row>
    <row r="21" spans="1:9" ht="23.25" customHeight="1">
      <c r="A21" s="239" t="s">
        <v>138</v>
      </c>
      <c r="B21" s="234"/>
      <c r="C21" s="234"/>
      <c r="D21" s="234"/>
      <c r="E21" s="234"/>
      <c r="F21" s="234"/>
      <c r="G21" s="234"/>
      <c r="H21" s="234"/>
      <c r="I21" s="234"/>
    </row>
    <row r="22" spans="1:8" ht="12.75">
      <c r="A22" s="61"/>
      <c r="B22" s="61"/>
      <c r="C22" s="61"/>
      <c r="D22" s="61"/>
      <c r="E22" s="61"/>
      <c r="F22" s="61"/>
      <c r="G22" s="61"/>
      <c r="H22" s="61"/>
    </row>
    <row r="23" spans="1:9" ht="15.75" customHeight="1">
      <c r="A23" s="240" t="s">
        <v>92</v>
      </c>
      <c r="B23" s="240"/>
      <c r="C23" s="240"/>
      <c r="D23" s="240"/>
      <c r="E23" s="240"/>
      <c r="F23" s="240"/>
      <c r="G23" s="240"/>
      <c r="H23" s="240"/>
      <c r="I23" s="240"/>
    </row>
    <row r="24" ht="10.5" customHeight="1"/>
    <row r="25" spans="1:9" ht="14.25" customHeight="1">
      <c r="A25" s="237" t="s">
        <v>139</v>
      </c>
      <c r="B25" s="237"/>
      <c r="C25" s="237"/>
      <c r="D25" s="237"/>
      <c r="E25" s="237"/>
      <c r="F25" s="237"/>
      <c r="G25" s="237"/>
      <c r="H25" s="237"/>
      <c r="I25" s="237"/>
    </row>
    <row r="29" spans="1:7" ht="12.75">
      <c r="A29"/>
      <c r="B29"/>
      <c r="C29"/>
      <c r="D29"/>
      <c r="E29"/>
      <c r="F29"/>
      <c r="G29"/>
    </row>
    <row r="30" spans="1:7" ht="15.75">
      <c r="A30" s="5"/>
      <c r="B30"/>
      <c r="C30" s="242" t="s">
        <v>147</v>
      </c>
      <c r="D30" s="242"/>
      <c r="E30" s="242"/>
      <c r="F30" s="242"/>
      <c r="G30" s="242"/>
    </row>
    <row r="31" spans="1:7" ht="15.75">
      <c r="A31" s="5"/>
      <c r="B31"/>
      <c r="C31" s="242" t="s">
        <v>86</v>
      </c>
      <c r="D31" s="242"/>
      <c r="E31" s="242"/>
      <c r="F31" s="242"/>
      <c r="G31" s="242"/>
    </row>
    <row r="32" spans="1:7" ht="12.75">
      <c r="A32" s="5"/>
      <c r="B32"/>
      <c r="C32"/>
      <c r="D32"/>
      <c r="E32"/>
      <c r="F32"/>
      <c r="G32" s="5"/>
    </row>
    <row r="33" spans="1:7" ht="12.75">
      <c r="A33" s="6"/>
      <c r="B33" s="6"/>
      <c r="C33"/>
      <c r="D33"/>
      <c r="E33" s="6"/>
      <c r="F33" s="6"/>
      <c r="G33" s="6"/>
    </row>
    <row r="34" spans="1:7" ht="12.75">
      <c r="A34" s="8" t="s">
        <v>18</v>
      </c>
      <c r="B34" s="7" t="s">
        <v>17</v>
      </c>
      <c r="C34" s="218" t="s">
        <v>144</v>
      </c>
      <c r="D34" s="220"/>
      <c r="E34" s="218" t="s">
        <v>145</v>
      </c>
      <c r="F34" s="219"/>
      <c r="G34" s="219"/>
    </row>
    <row r="35" spans="1:7" ht="12.75">
      <c r="A35" s="63">
        <f>'Tela Principal'!A7</f>
        <v>0</v>
      </c>
      <c r="B35" s="64">
        <f>'Tela Principal'!B7</f>
        <v>0</v>
      </c>
      <c r="C35" s="59">
        <f>'Tela Principal'!C7:D7</f>
        <v>0</v>
      </c>
      <c r="D35" s="65"/>
      <c r="E35" s="213">
        <f>'Tela Principal'!E7</f>
        <v>0</v>
      </c>
      <c r="F35" s="211"/>
      <c r="G35" s="211"/>
    </row>
    <row r="36" spans="1:7" ht="12.75">
      <c r="A36" s="219" t="s">
        <v>146</v>
      </c>
      <c r="B36" s="219"/>
      <c r="C36" s="219"/>
      <c r="D36" s="220"/>
      <c r="E36" s="218" t="s">
        <v>14</v>
      </c>
      <c r="F36" s="219"/>
      <c r="G36" s="219"/>
    </row>
    <row r="37" spans="1:7" ht="12.75">
      <c r="A37" s="247">
        <f>'Tela Principal'!A9:D9</f>
        <v>0</v>
      </c>
      <c r="B37" s="247"/>
      <c r="C37" s="247"/>
      <c r="D37" s="248"/>
      <c r="E37" s="249">
        <f>'Tela Principal'!E9</f>
        <v>0</v>
      </c>
      <c r="F37" s="247"/>
      <c r="G37" s="247"/>
    </row>
    <row r="39" spans="1:7" ht="12.75">
      <c r="A39" s="243" t="s">
        <v>93</v>
      </c>
      <c r="B39" s="243"/>
      <c r="C39" s="243"/>
      <c r="D39" s="243"/>
      <c r="E39" s="243"/>
      <c r="F39" s="243"/>
      <c r="G39" s="243"/>
    </row>
    <row r="40" spans="8:28" ht="12.75"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2:28" ht="12.75">
      <c r="B41" s="66" t="s">
        <v>0</v>
      </c>
      <c r="C41" s="68" t="s">
        <v>94</v>
      </c>
      <c r="D41" s="66"/>
      <c r="E41" s="66"/>
      <c r="F41" s="67"/>
      <c r="G41" s="111" t="s">
        <v>85</v>
      </c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61"/>
      <c r="X41" s="75"/>
      <c r="Y41" s="75"/>
      <c r="Z41" s="75"/>
      <c r="AA41" s="75"/>
      <c r="AB41" s="75"/>
    </row>
    <row r="42" spans="2:28" ht="12.75">
      <c r="B42" s="69"/>
      <c r="C42" s="71" t="s">
        <v>95</v>
      </c>
      <c r="D42" s="69"/>
      <c r="E42" s="69"/>
      <c r="F42" s="70"/>
      <c r="G42" s="99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241"/>
      <c r="X42" s="241"/>
      <c r="Y42" s="241"/>
      <c r="Z42" s="241"/>
      <c r="AA42" s="241"/>
      <c r="AB42" s="241"/>
    </row>
    <row r="43" spans="2:28" ht="12.75">
      <c r="B43" s="69"/>
      <c r="C43" s="73" t="s">
        <v>96</v>
      </c>
      <c r="D43" s="69"/>
      <c r="E43" s="69"/>
      <c r="F43" s="70"/>
      <c r="G43" s="99"/>
      <c r="H43" s="78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241"/>
      <c r="X43" s="241"/>
      <c r="Y43" s="241"/>
      <c r="Z43" s="241"/>
      <c r="AA43" s="241"/>
      <c r="AB43" s="241"/>
    </row>
    <row r="44" spans="2:28" ht="12.75">
      <c r="B44" s="69"/>
      <c r="C44" s="73" t="s">
        <v>97</v>
      </c>
      <c r="D44" s="69"/>
      <c r="E44" s="69"/>
      <c r="F44" s="70"/>
      <c r="G44" s="99"/>
      <c r="H44" s="7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241"/>
      <c r="X44" s="241"/>
      <c r="Y44" s="241"/>
      <c r="Z44" s="241"/>
      <c r="AA44" s="241"/>
      <c r="AB44" s="241"/>
    </row>
    <row r="45" spans="2:28" ht="12.75">
      <c r="B45" s="69"/>
      <c r="C45" s="71" t="s">
        <v>98</v>
      </c>
      <c r="D45" s="69"/>
      <c r="E45" s="69"/>
      <c r="F45" s="70"/>
      <c r="G45" s="100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241"/>
      <c r="X45" s="241"/>
      <c r="Y45" s="241"/>
      <c r="Z45" s="241"/>
      <c r="AA45" s="241"/>
      <c r="AB45" s="241"/>
    </row>
    <row r="46" spans="2:28" ht="12.75">
      <c r="B46" s="256" t="s">
        <v>99</v>
      </c>
      <c r="C46" s="256"/>
      <c r="D46" s="256"/>
      <c r="E46" s="256"/>
      <c r="F46" s="257"/>
      <c r="G46" s="112">
        <f>SUM(G42:G45)</f>
        <v>0</v>
      </c>
      <c r="H46" s="80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255"/>
      <c r="X46" s="255"/>
      <c r="Y46" s="255"/>
      <c r="Z46" s="255"/>
      <c r="AA46" s="255"/>
      <c r="AB46" s="255"/>
    </row>
    <row r="47" spans="8:28" ht="12.75"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ht="12.75">
      <c r="A48" s="62" t="s">
        <v>100</v>
      </c>
    </row>
    <row r="49" spans="2:6" ht="12.75">
      <c r="B49" s="82"/>
      <c r="C49" s="82"/>
      <c r="D49" s="82"/>
      <c r="E49" s="82"/>
      <c r="F49" s="82"/>
    </row>
    <row r="50" spans="2:7" ht="12.75">
      <c r="B50" s="244" t="s">
        <v>94</v>
      </c>
      <c r="C50" s="244"/>
      <c r="D50" s="244"/>
      <c r="E50" s="244"/>
      <c r="F50" s="245"/>
      <c r="G50" s="111" t="s">
        <v>85</v>
      </c>
    </row>
    <row r="51" spans="2:7" ht="12.75">
      <c r="B51" s="84" t="s">
        <v>3</v>
      </c>
      <c r="C51" s="72"/>
      <c r="D51" s="69"/>
      <c r="E51" s="69"/>
      <c r="F51" s="70"/>
      <c r="G51" s="131">
        <f>'Anexo 01'!N2</f>
        <v>0</v>
      </c>
    </row>
    <row r="52" spans="2:7" ht="12.75">
      <c r="B52" s="84" t="s">
        <v>7</v>
      </c>
      <c r="C52" s="83"/>
      <c r="D52" s="69"/>
      <c r="E52" s="69"/>
      <c r="F52" s="70"/>
      <c r="G52" s="131">
        <f>'Anexo 01'!N3</f>
        <v>0</v>
      </c>
    </row>
    <row r="53" spans="2:7" ht="12.75">
      <c r="B53" s="84" t="s">
        <v>8</v>
      </c>
      <c r="C53" s="83"/>
      <c r="D53" s="69"/>
      <c r="E53" s="69"/>
      <c r="F53" s="70"/>
      <c r="G53" s="131">
        <f>'Anexo 01'!N4</f>
        <v>0</v>
      </c>
    </row>
    <row r="54" spans="2:7" ht="12.75">
      <c r="B54" s="84" t="s">
        <v>10</v>
      </c>
      <c r="C54" s="72"/>
      <c r="D54" s="69"/>
      <c r="E54" s="69"/>
      <c r="F54" s="70"/>
      <c r="G54" s="131">
        <f>'Anexo 01'!N5</f>
        <v>0</v>
      </c>
    </row>
    <row r="55" spans="2:7" ht="12.75">
      <c r="B55" s="84" t="s">
        <v>2</v>
      </c>
      <c r="C55" s="84"/>
      <c r="D55" s="84"/>
      <c r="E55" s="84"/>
      <c r="F55" s="86"/>
      <c r="G55" s="118">
        <f>'Anexo 01'!N6</f>
        <v>0</v>
      </c>
    </row>
    <row r="56" spans="2:7" ht="12.75">
      <c r="B56" s="84" t="s">
        <v>1</v>
      </c>
      <c r="C56" s="72"/>
      <c r="D56" s="69"/>
      <c r="E56" s="69"/>
      <c r="F56" s="70"/>
      <c r="G56" s="131">
        <f>'Anexo 01'!N7</f>
        <v>0</v>
      </c>
    </row>
    <row r="57" spans="2:7" ht="12.75">
      <c r="B57" s="84" t="s">
        <v>135</v>
      </c>
      <c r="C57" s="83"/>
      <c r="D57" s="69"/>
      <c r="E57" s="69"/>
      <c r="F57" s="70"/>
      <c r="G57" s="131">
        <f>'Anexo 01'!N8</f>
        <v>0</v>
      </c>
    </row>
    <row r="58" spans="2:7" ht="12.75">
      <c r="B58" s="84" t="s">
        <v>136</v>
      </c>
      <c r="C58" s="83"/>
      <c r="D58" s="69"/>
      <c r="E58" s="69"/>
      <c r="F58" s="70"/>
      <c r="G58" s="131">
        <f>'Anexo 01'!N9</f>
        <v>0</v>
      </c>
    </row>
    <row r="59" spans="2:7" ht="12.75">
      <c r="B59" s="84" t="s">
        <v>9</v>
      </c>
      <c r="C59" s="72"/>
      <c r="D59" s="69"/>
      <c r="E59" s="69"/>
      <c r="F59" s="70"/>
      <c r="G59" s="131">
        <f>'Anexo 01'!N10</f>
        <v>0</v>
      </c>
    </row>
    <row r="60" spans="2:7" ht="12.75">
      <c r="B60" s="84" t="s">
        <v>6</v>
      </c>
      <c r="C60" s="84"/>
      <c r="D60" s="84"/>
      <c r="E60" s="84"/>
      <c r="F60" s="86"/>
      <c r="G60" s="118">
        <f>'Anexo 01'!N11</f>
        <v>0</v>
      </c>
    </row>
    <row r="61" spans="2:7" ht="12.75">
      <c r="B61" s="84" t="s">
        <v>19</v>
      </c>
      <c r="C61" s="84"/>
      <c r="D61" s="84"/>
      <c r="E61" s="84"/>
      <c r="F61" s="86"/>
      <c r="G61" s="118">
        <f>'Anexo 01'!N12</f>
        <v>0</v>
      </c>
    </row>
    <row r="62" spans="2:7" ht="12.75">
      <c r="B62" s="253" t="s">
        <v>101</v>
      </c>
      <c r="C62" s="253"/>
      <c r="D62" s="253"/>
      <c r="E62" s="253"/>
      <c r="F62" s="254"/>
      <c r="G62" s="117">
        <f>SUM(G51:G61)</f>
        <v>0</v>
      </c>
    </row>
    <row r="63" spans="2:7" ht="12.75">
      <c r="B63" s="84"/>
      <c r="C63" s="83"/>
      <c r="D63" s="69"/>
      <c r="E63" s="69"/>
      <c r="F63" s="70"/>
      <c r="G63" s="131"/>
    </row>
    <row r="64" spans="2:7" ht="12.75">
      <c r="B64" s="84" t="s">
        <v>102</v>
      </c>
      <c r="C64" s="83"/>
      <c r="D64" s="69"/>
      <c r="E64" s="69"/>
      <c r="F64" s="70"/>
      <c r="G64" s="131">
        <f>'Anexo 01'!N13</f>
        <v>0</v>
      </c>
    </row>
    <row r="65" spans="2:7" ht="12.75">
      <c r="B65" s="253" t="s">
        <v>103</v>
      </c>
      <c r="C65" s="253"/>
      <c r="D65" s="253"/>
      <c r="E65" s="253"/>
      <c r="F65" s="254"/>
      <c r="G65" s="117">
        <f>G64</f>
        <v>0</v>
      </c>
    </row>
    <row r="66" spans="2:7" ht="12.75">
      <c r="B66" s="84"/>
      <c r="C66" s="84"/>
      <c r="D66" s="84"/>
      <c r="E66" s="84"/>
      <c r="F66" s="86"/>
      <c r="G66" s="118"/>
    </row>
    <row r="67" spans="2:7" ht="12.75">
      <c r="B67" s="250" t="s">
        <v>104</v>
      </c>
      <c r="C67" s="250"/>
      <c r="D67" s="250"/>
      <c r="E67" s="250"/>
      <c r="F67" s="251"/>
      <c r="G67" s="118">
        <f>G62+G65</f>
        <v>0</v>
      </c>
    </row>
    <row r="68" ht="12.75">
      <c r="G68" s="132"/>
    </row>
    <row r="69" spans="1:7" ht="12.75">
      <c r="A69" s="62" t="s">
        <v>105</v>
      </c>
      <c r="G69" s="132"/>
    </row>
    <row r="70" spans="2:7" ht="12.75">
      <c r="B70" s="82"/>
      <c r="C70" s="82"/>
      <c r="D70" s="82"/>
      <c r="E70" s="82"/>
      <c r="F70" s="82"/>
      <c r="G70" s="132"/>
    </row>
    <row r="71" spans="2:7" ht="12.75">
      <c r="B71" s="244" t="s">
        <v>94</v>
      </c>
      <c r="C71" s="244"/>
      <c r="D71" s="244"/>
      <c r="E71" s="244"/>
      <c r="F71" s="245"/>
      <c r="G71" s="133" t="s">
        <v>85</v>
      </c>
    </row>
    <row r="72" spans="2:7" ht="12.75">
      <c r="B72" s="250" t="s">
        <v>106</v>
      </c>
      <c r="C72" s="250"/>
      <c r="D72" s="250"/>
      <c r="E72" s="250"/>
      <c r="F72" s="251"/>
      <c r="G72" s="117">
        <f>G46-G67</f>
        <v>0</v>
      </c>
    </row>
    <row r="76" spans="1:8" ht="12.75">
      <c r="A76" s="82"/>
      <c r="B76" s="82"/>
      <c r="C76" s="82"/>
      <c r="D76" s="82"/>
      <c r="E76" s="82"/>
      <c r="F76" s="82"/>
      <c r="G76" s="82"/>
      <c r="H76" s="82"/>
    </row>
    <row r="77" ht="12.75">
      <c r="A77" s="60" t="s">
        <v>150</v>
      </c>
    </row>
    <row r="79" spans="1:6" ht="22.5" customHeight="1">
      <c r="A79" s="252"/>
      <c r="B79" s="252"/>
      <c r="C79" s="101"/>
      <c r="D79" s="252"/>
      <c r="E79" s="252"/>
      <c r="F79" s="252"/>
    </row>
    <row r="80" spans="1:6" ht="12.75">
      <c r="A80" s="246" t="s">
        <v>0</v>
      </c>
      <c r="B80" s="246"/>
      <c r="D80" s="246" t="s">
        <v>15</v>
      </c>
      <c r="E80" s="246"/>
      <c r="F80" s="246"/>
    </row>
  </sheetData>
  <sheetProtection password="D3FE" sheet="1" objects="1" scenarios="1"/>
  <mergeCells count="37">
    <mergeCell ref="W44:AB44"/>
    <mergeCell ref="W45:AB45"/>
    <mergeCell ref="B65:F65"/>
    <mergeCell ref="B67:F67"/>
    <mergeCell ref="W46:AB46"/>
    <mergeCell ref="B46:F46"/>
    <mergeCell ref="B50:F50"/>
    <mergeCell ref="B62:F62"/>
    <mergeCell ref="B71:F71"/>
    <mergeCell ref="A80:B80"/>
    <mergeCell ref="D80:F80"/>
    <mergeCell ref="A37:D37"/>
    <mergeCell ref="E37:G37"/>
    <mergeCell ref="B72:F72"/>
    <mergeCell ref="A79:B79"/>
    <mergeCell ref="D79:F79"/>
    <mergeCell ref="W42:AB42"/>
    <mergeCell ref="W43:AB43"/>
    <mergeCell ref="A25:I25"/>
    <mergeCell ref="C30:G30"/>
    <mergeCell ref="C31:G31"/>
    <mergeCell ref="C34:D34"/>
    <mergeCell ref="E34:G34"/>
    <mergeCell ref="E35:G35"/>
    <mergeCell ref="A39:G39"/>
    <mergeCell ref="A17:I17"/>
    <mergeCell ref="A36:D36"/>
    <mergeCell ref="E36:G36"/>
    <mergeCell ref="A19:I19"/>
    <mergeCell ref="A21:I21"/>
    <mergeCell ref="A23:I23"/>
    <mergeCell ref="A11:I11"/>
    <mergeCell ref="A13:I13"/>
    <mergeCell ref="C2:G2"/>
    <mergeCell ref="C3:G3"/>
    <mergeCell ref="A5:I5"/>
    <mergeCell ref="A8:I8"/>
  </mergeCells>
  <dataValidations count="1">
    <dataValidation type="list" allowBlank="1" showDropDown="1" showInputMessage="1" showErrorMessage="1" sqref="H43:V44 C52:C53 C43:C44">
      <formula1>Impressão7</formula1>
    </dataValidation>
  </dataValidations>
  <printOptions/>
  <pageMargins left="0.75" right="0.75" top="0.7" bottom="0.49" header="0.492125985" footer="0.492125985"/>
  <pageSetup horizontalDpi="600" verticalDpi="600" orientation="portrait" paperSize="9" scale="88" r:id="rId2"/>
  <rowBreaks count="1" manualBreakCount="1">
    <brk id="28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rgb="FFFFFF00"/>
  </sheetPr>
  <dimension ref="A1:I62"/>
  <sheetViews>
    <sheetView showGridLines="0" showZeros="0" zoomScaleSheetLayoutView="115" zoomScalePageLayoutView="0" workbookViewId="0" topLeftCell="A19">
      <selection activeCell="I60" sqref="I60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14.140625" style="0" customWidth="1"/>
    <col min="4" max="4" width="12.00390625" style="0" customWidth="1"/>
    <col min="7" max="7" width="11.7109375" style="0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0"/>
    </row>
    <row r="2" spans="1:9" ht="15.75">
      <c r="A2" s="61"/>
      <c r="B2" s="60"/>
      <c r="C2" s="235" t="s">
        <v>147</v>
      </c>
      <c r="D2" s="235"/>
      <c r="E2" s="235"/>
      <c r="F2" s="235"/>
      <c r="G2" s="235"/>
      <c r="H2" s="60"/>
      <c r="I2" s="60"/>
    </row>
    <row r="3" spans="1:9" ht="15.75">
      <c r="A3" s="61"/>
      <c r="B3" s="60"/>
      <c r="C3" s="235" t="s">
        <v>107</v>
      </c>
      <c r="D3" s="235"/>
      <c r="E3" s="235"/>
      <c r="F3" s="235"/>
      <c r="G3" s="235"/>
      <c r="H3" s="60"/>
      <c r="I3" s="60"/>
    </row>
    <row r="4" spans="1:9" ht="12.75">
      <c r="A4" s="61"/>
      <c r="B4" s="60"/>
      <c r="C4" s="60"/>
      <c r="D4" s="60"/>
      <c r="E4" s="60"/>
      <c r="F4" s="60"/>
      <c r="G4" s="61"/>
      <c r="H4" s="60"/>
      <c r="I4" s="60"/>
    </row>
    <row r="5" spans="1:9" ht="18">
      <c r="A5" s="236" t="s">
        <v>38</v>
      </c>
      <c r="B5" s="236"/>
      <c r="C5" s="236"/>
      <c r="D5" s="236"/>
      <c r="E5" s="236"/>
      <c r="F5" s="236"/>
      <c r="G5" s="236"/>
      <c r="H5" s="236"/>
      <c r="I5" s="236"/>
    </row>
    <row r="7" ht="12.75">
      <c r="A7" s="22" t="s">
        <v>40</v>
      </c>
    </row>
    <row r="9" ht="12.75">
      <c r="A9" t="s">
        <v>108</v>
      </c>
    </row>
    <row r="11" ht="12.75">
      <c r="A11" s="22" t="s">
        <v>44</v>
      </c>
    </row>
    <row r="13" ht="12.75">
      <c r="A13" t="s">
        <v>109</v>
      </c>
    </row>
    <row r="15" ht="12.75">
      <c r="A15" s="22" t="s">
        <v>47</v>
      </c>
    </row>
    <row r="16" ht="10.5" customHeight="1"/>
    <row r="17" spans="1:9" ht="43.5" customHeight="1">
      <c r="A17" s="238" t="s">
        <v>48</v>
      </c>
      <c r="B17" s="189"/>
      <c r="C17" s="189"/>
      <c r="D17" s="189"/>
      <c r="E17" s="189"/>
      <c r="F17" s="189"/>
      <c r="G17" s="189"/>
      <c r="H17" s="189"/>
      <c r="I17" s="189"/>
    </row>
    <row r="19" spans="1:9" ht="30.75" customHeight="1">
      <c r="A19" s="258" t="s">
        <v>110</v>
      </c>
      <c r="B19" s="258"/>
      <c r="C19" s="258"/>
      <c r="D19" s="258"/>
      <c r="E19" s="258"/>
      <c r="F19" s="258"/>
      <c r="G19" s="258"/>
      <c r="H19" s="258"/>
      <c r="I19" s="258"/>
    </row>
    <row r="22" ht="12.75">
      <c r="H22" s="60"/>
    </row>
    <row r="23" spans="1:8" ht="12.75">
      <c r="A23" s="5"/>
      <c r="H23" s="60"/>
    </row>
    <row r="24" spans="1:8" ht="15.75">
      <c r="A24" s="5"/>
      <c r="C24" s="242" t="s">
        <v>147</v>
      </c>
      <c r="D24" s="242"/>
      <c r="E24" s="242"/>
      <c r="F24" s="242"/>
      <c r="G24" s="242"/>
      <c r="H24" s="60"/>
    </row>
    <row r="25" spans="1:8" ht="15.75">
      <c r="A25" s="5"/>
      <c r="C25" s="242" t="s">
        <v>107</v>
      </c>
      <c r="D25" s="242"/>
      <c r="E25" s="242"/>
      <c r="F25" s="242"/>
      <c r="G25" s="242"/>
      <c r="H25" s="60"/>
    </row>
    <row r="26" spans="1:8" ht="12.75">
      <c r="A26" s="5"/>
      <c r="B26" s="5"/>
      <c r="D26" s="5"/>
      <c r="E26" s="5"/>
      <c r="F26" s="5"/>
      <c r="G26" s="5"/>
      <c r="H26" s="60"/>
    </row>
    <row r="27" spans="1:8" ht="12.75">
      <c r="A27" s="5"/>
      <c r="B27" s="5"/>
      <c r="E27" s="5"/>
      <c r="F27" s="5"/>
      <c r="G27" s="5"/>
      <c r="H27" s="60"/>
    </row>
    <row r="28" spans="1:8" ht="12.75">
      <c r="A28" s="8" t="s">
        <v>18</v>
      </c>
      <c r="B28" s="7" t="s">
        <v>17</v>
      </c>
      <c r="C28" s="218" t="s">
        <v>144</v>
      </c>
      <c r="D28" s="220"/>
      <c r="E28" s="218" t="s">
        <v>145</v>
      </c>
      <c r="F28" s="219"/>
      <c r="G28" s="219"/>
      <c r="H28" s="60"/>
    </row>
    <row r="29" spans="1:8" ht="21" customHeight="1">
      <c r="A29" s="63">
        <f>'Tela Principal'!A7</f>
        <v>0</v>
      </c>
      <c r="B29" s="64">
        <f>'Tela Principal'!B7</f>
        <v>0</v>
      </c>
      <c r="C29" s="211">
        <f>'Tela Principal'!C7:D7</f>
        <v>0</v>
      </c>
      <c r="D29" s="212"/>
      <c r="E29" s="213">
        <f>'Tela Principal'!E7</f>
        <v>0</v>
      </c>
      <c r="F29" s="211"/>
      <c r="G29" s="211"/>
      <c r="H29" s="60"/>
    </row>
    <row r="30" spans="1:8" ht="12.75">
      <c r="A30" s="219" t="s">
        <v>146</v>
      </c>
      <c r="B30" s="219"/>
      <c r="C30" s="219"/>
      <c r="D30" s="220"/>
      <c r="E30" s="218" t="s">
        <v>14</v>
      </c>
      <c r="F30" s="219"/>
      <c r="G30" s="219"/>
      <c r="H30" s="60"/>
    </row>
    <row r="31" spans="1:8" ht="17.25" customHeight="1">
      <c r="A31" s="247">
        <f>'Tela Principal'!A9:D9</f>
        <v>0</v>
      </c>
      <c r="B31" s="247"/>
      <c r="C31" s="247"/>
      <c r="D31" s="248"/>
      <c r="E31" s="247">
        <f>'Tela Principal'!E9</f>
        <v>0</v>
      </c>
      <c r="F31" s="247"/>
      <c r="G31" s="247"/>
      <c r="H31" s="60"/>
    </row>
    <row r="33" ht="12.75">
      <c r="A33" s="22" t="s">
        <v>93</v>
      </c>
    </row>
    <row r="34" spans="2:6" ht="12.75">
      <c r="B34" s="5"/>
      <c r="C34" s="5"/>
      <c r="D34" s="5"/>
      <c r="E34" s="5"/>
      <c r="F34" s="5"/>
    </row>
    <row r="35" spans="1:6" ht="12.75">
      <c r="A35" s="5"/>
      <c r="B35" s="74"/>
      <c r="C35" s="74"/>
      <c r="D35" s="74"/>
      <c r="E35" s="74"/>
      <c r="F35" s="87"/>
    </row>
    <row r="36" spans="1:6" ht="12.75">
      <c r="A36" s="5"/>
      <c r="B36" s="259" t="s">
        <v>94</v>
      </c>
      <c r="C36" s="259"/>
      <c r="D36" s="260"/>
      <c r="E36" s="263" t="s">
        <v>85</v>
      </c>
      <c r="F36" s="264"/>
    </row>
    <row r="37" spans="1:6" ht="12.75">
      <c r="A37" s="5"/>
      <c r="B37" s="83" t="s">
        <v>95</v>
      </c>
      <c r="C37" s="69"/>
      <c r="D37" s="70"/>
      <c r="E37" s="265">
        <f>'Anexo 03'!G42</f>
        <v>0</v>
      </c>
      <c r="F37" s="266"/>
    </row>
    <row r="38" spans="1:6" ht="12.75">
      <c r="A38" s="5"/>
      <c r="B38" s="83" t="s">
        <v>96</v>
      </c>
      <c r="C38" s="69"/>
      <c r="D38" s="70"/>
      <c r="E38" s="265">
        <f>'Anexo 03'!G43</f>
        <v>0</v>
      </c>
      <c r="F38" s="266"/>
    </row>
    <row r="39" spans="1:6" ht="12.75">
      <c r="A39" s="5"/>
      <c r="B39" s="72" t="s">
        <v>97</v>
      </c>
      <c r="C39" s="69"/>
      <c r="D39" s="70"/>
      <c r="E39" s="265">
        <f>'Anexo 03'!G44</f>
        <v>0</v>
      </c>
      <c r="F39" s="266"/>
    </row>
    <row r="40" spans="1:6" ht="12.75">
      <c r="A40" s="5"/>
      <c r="B40" s="66" t="s">
        <v>98</v>
      </c>
      <c r="C40" s="66"/>
      <c r="D40" s="67"/>
      <c r="E40" s="265">
        <f>'Anexo 03'!G45</f>
        <v>0</v>
      </c>
      <c r="F40" s="266"/>
    </row>
    <row r="41" spans="1:6" ht="12.75">
      <c r="A41" s="5"/>
      <c r="B41" s="261" t="s">
        <v>111</v>
      </c>
      <c r="C41" s="261"/>
      <c r="D41" s="262"/>
      <c r="E41" s="267">
        <f>SUM(E37:F40)</f>
        <v>0</v>
      </c>
      <c r="F41" s="268"/>
    </row>
    <row r="42" spans="1:6" ht="12.75">
      <c r="A42" s="5"/>
      <c r="B42" s="89"/>
      <c r="C42" s="90"/>
      <c r="D42" s="90"/>
      <c r="E42" s="90"/>
      <c r="F42" s="91"/>
    </row>
    <row r="43" ht="12.75">
      <c r="A43" s="22" t="s">
        <v>100</v>
      </c>
    </row>
    <row r="45" spans="2:6" ht="12.75">
      <c r="B45" s="259" t="s">
        <v>94</v>
      </c>
      <c r="C45" s="259"/>
      <c r="D45" s="260"/>
      <c r="E45" s="263" t="s">
        <v>85</v>
      </c>
      <c r="F45" s="264"/>
    </row>
    <row r="46" spans="2:6" ht="12.75">
      <c r="B46" s="83" t="s">
        <v>112</v>
      </c>
      <c r="C46" s="69"/>
      <c r="D46" s="70"/>
      <c r="E46" s="265">
        <f>'Anexo 03'!G62</f>
        <v>0</v>
      </c>
      <c r="F46" s="266"/>
    </row>
    <row r="47" spans="2:6" ht="12.75">
      <c r="B47" s="83" t="s">
        <v>113</v>
      </c>
      <c r="C47" s="69"/>
      <c r="D47" s="70"/>
      <c r="E47" s="265">
        <f>'Anexo 03'!G65</f>
        <v>0</v>
      </c>
      <c r="F47" s="266"/>
    </row>
    <row r="48" spans="2:6" ht="12.75">
      <c r="B48" s="261" t="s">
        <v>114</v>
      </c>
      <c r="C48" s="261"/>
      <c r="D48" s="262"/>
      <c r="E48" s="265">
        <f>E46+E47</f>
        <v>0</v>
      </c>
      <c r="F48" s="266"/>
    </row>
    <row r="50" ht="12.75">
      <c r="A50" s="22" t="s">
        <v>105</v>
      </c>
    </row>
    <row r="52" spans="2:6" ht="12.75">
      <c r="B52" s="259" t="s">
        <v>94</v>
      </c>
      <c r="C52" s="259"/>
      <c r="D52" s="260"/>
      <c r="E52" s="263" t="s">
        <v>85</v>
      </c>
      <c r="F52" s="264"/>
    </row>
    <row r="53" spans="2:6" ht="12.75">
      <c r="B53" s="83" t="s">
        <v>115</v>
      </c>
      <c r="C53" s="69"/>
      <c r="D53" s="70"/>
      <c r="E53" s="265">
        <f>E41-E48</f>
        <v>0</v>
      </c>
      <c r="F53" s="266"/>
    </row>
    <row r="56" spans="1:7" ht="12.75">
      <c r="A56" s="6"/>
      <c r="B56" s="6"/>
      <c r="C56" s="6"/>
      <c r="D56" s="6"/>
      <c r="E56" s="6"/>
      <c r="F56" s="6"/>
      <c r="G56" s="6"/>
    </row>
    <row r="57" spans="1:3" ht="19.5" customHeight="1">
      <c r="A57" s="269" t="s">
        <v>150</v>
      </c>
      <c r="B57" s="269"/>
      <c r="C57" s="60"/>
    </row>
    <row r="58" spans="1:8" ht="12.75">
      <c r="A58" s="60"/>
      <c r="B58" s="60"/>
      <c r="C58" s="60"/>
      <c r="D58" s="60"/>
      <c r="E58" s="60"/>
      <c r="F58" s="60"/>
      <c r="G58" s="60"/>
      <c r="H58" s="60"/>
    </row>
    <row r="59" spans="1:8" ht="16.5" customHeight="1">
      <c r="A59" s="252"/>
      <c r="B59" s="252"/>
      <c r="C59" s="60"/>
      <c r="D59" s="252"/>
      <c r="E59" s="252"/>
      <c r="F59" s="252"/>
      <c r="G59" s="60"/>
      <c r="H59" s="60"/>
    </row>
    <row r="60" spans="1:8" ht="12.75">
      <c r="A60" s="246" t="s">
        <v>0</v>
      </c>
      <c r="B60" s="246"/>
      <c r="C60" s="60"/>
      <c r="D60" s="246" t="s">
        <v>15</v>
      </c>
      <c r="E60" s="246"/>
      <c r="F60" s="246"/>
      <c r="G60" s="60"/>
      <c r="H60" s="60"/>
    </row>
    <row r="61" spans="1:8" ht="12.75">
      <c r="A61" s="60"/>
      <c r="B61" s="60"/>
      <c r="C61" s="60"/>
      <c r="D61" s="60"/>
      <c r="E61" s="60"/>
      <c r="F61" s="60"/>
      <c r="G61" s="60"/>
      <c r="H61" s="60"/>
    </row>
    <row r="62" spans="1:8" ht="12.75">
      <c r="A62" s="60"/>
      <c r="B62" s="60"/>
      <c r="C62" s="60"/>
      <c r="D62" s="60"/>
      <c r="E62" s="60"/>
      <c r="F62" s="60"/>
      <c r="G62" s="60"/>
      <c r="H62" s="60"/>
    </row>
  </sheetData>
  <sheetProtection password="D07E" sheet="1" objects="1" scenarios="1"/>
  <mergeCells count="37">
    <mergeCell ref="D59:F59"/>
    <mergeCell ref="E53:F53"/>
    <mergeCell ref="A60:B60"/>
    <mergeCell ref="D60:F60"/>
    <mergeCell ref="A57:B57"/>
    <mergeCell ref="A59:B59"/>
    <mergeCell ref="E48:F48"/>
    <mergeCell ref="B48:D48"/>
    <mergeCell ref="B52:D52"/>
    <mergeCell ref="E52:F52"/>
    <mergeCell ref="B45:D45"/>
    <mergeCell ref="E45:F45"/>
    <mergeCell ref="E46:F46"/>
    <mergeCell ref="E47:F47"/>
    <mergeCell ref="B36:D36"/>
    <mergeCell ref="B41:D41"/>
    <mergeCell ref="E36:F36"/>
    <mergeCell ref="E37:F37"/>
    <mergeCell ref="E38:F38"/>
    <mergeCell ref="E39:F39"/>
    <mergeCell ref="E40:F40"/>
    <mergeCell ref="E41:F41"/>
    <mergeCell ref="E29:G29"/>
    <mergeCell ref="A30:D30"/>
    <mergeCell ref="E30:G30"/>
    <mergeCell ref="A31:D31"/>
    <mergeCell ref="E31:G31"/>
    <mergeCell ref="C29:D29"/>
    <mergeCell ref="A19:I19"/>
    <mergeCell ref="C24:G24"/>
    <mergeCell ref="C28:D28"/>
    <mergeCell ref="E28:G28"/>
    <mergeCell ref="C25:G25"/>
    <mergeCell ref="C2:G2"/>
    <mergeCell ref="C3:G3"/>
    <mergeCell ref="A5:I5"/>
    <mergeCell ref="A17:I17"/>
  </mergeCells>
  <printOptions/>
  <pageMargins left="0.75" right="0.75" top="1" bottom="1" header="0.492125985" footer="0.492125985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I83"/>
  <sheetViews>
    <sheetView showGridLines="0" showZeros="0" tabSelected="1" zoomScaleSheetLayoutView="115" zoomScalePageLayoutView="0" workbookViewId="0" topLeftCell="A31">
      <selection activeCell="G87" sqref="G87"/>
    </sheetView>
  </sheetViews>
  <sheetFormatPr defaultColWidth="9.140625" defaultRowHeight="12.75"/>
  <cols>
    <col min="1" max="1" width="12.140625" style="0" customWidth="1"/>
    <col min="2" max="2" width="11.00390625" style="0" customWidth="1"/>
    <col min="3" max="3" width="13.8515625" style="0" customWidth="1"/>
    <col min="4" max="4" width="18.140625" style="0" customWidth="1"/>
    <col min="5" max="5" width="10.421875" style="0" customWidth="1"/>
    <col min="6" max="6" width="12.140625" style="0" customWidth="1"/>
    <col min="7" max="7" width="8.421875" style="0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0"/>
    </row>
    <row r="2" spans="1:9" ht="15.75">
      <c r="A2" s="61"/>
      <c r="B2" s="60"/>
      <c r="C2" s="235" t="s">
        <v>147</v>
      </c>
      <c r="D2" s="235"/>
      <c r="E2" s="235"/>
      <c r="F2" s="235"/>
      <c r="G2" s="235"/>
      <c r="H2" s="60"/>
      <c r="I2" s="60"/>
    </row>
    <row r="3" spans="1:9" ht="15.75">
      <c r="A3" s="61"/>
      <c r="B3" s="60"/>
      <c r="C3" s="235" t="s">
        <v>35</v>
      </c>
      <c r="D3" s="235"/>
      <c r="E3" s="235"/>
      <c r="F3" s="235"/>
      <c r="G3" s="235"/>
      <c r="H3" s="60"/>
      <c r="I3" s="60"/>
    </row>
    <row r="4" spans="1:9" ht="12.75">
      <c r="A4" s="61"/>
      <c r="B4" s="60"/>
      <c r="C4" s="60"/>
      <c r="D4" s="60"/>
      <c r="E4" s="60"/>
      <c r="F4" s="60"/>
      <c r="G4" s="61"/>
      <c r="H4" s="60"/>
      <c r="I4" s="60"/>
    </row>
    <row r="5" spans="1:9" ht="18">
      <c r="A5" s="236" t="s">
        <v>38</v>
      </c>
      <c r="B5" s="236"/>
      <c r="C5" s="236"/>
      <c r="D5" s="236"/>
      <c r="E5" s="236"/>
      <c r="F5" s="236"/>
      <c r="G5" s="236"/>
      <c r="H5" s="236"/>
      <c r="I5" s="236"/>
    </row>
    <row r="7" ht="12.75">
      <c r="A7" s="22" t="s">
        <v>40</v>
      </c>
    </row>
    <row r="9" spans="1:8" ht="12.75">
      <c r="A9" s="189" t="s">
        <v>116</v>
      </c>
      <c r="B9" s="189"/>
      <c r="C9" s="189"/>
      <c r="D9" s="189"/>
      <c r="E9" s="189"/>
      <c r="F9" s="189"/>
      <c r="G9" s="189"/>
      <c r="H9" s="189"/>
    </row>
    <row r="11" ht="12.75">
      <c r="A11" s="22" t="s">
        <v>44</v>
      </c>
    </row>
    <row r="13" spans="1:8" ht="28.5" customHeight="1">
      <c r="A13" s="189" t="s">
        <v>117</v>
      </c>
      <c r="B13" s="189"/>
      <c r="C13" s="189"/>
      <c r="D13" s="189"/>
      <c r="E13" s="189"/>
      <c r="F13" s="189"/>
      <c r="G13" s="189"/>
      <c r="H13" s="189"/>
    </row>
    <row r="15" spans="1:8" ht="38.25" customHeight="1">
      <c r="A15" s="188" t="s">
        <v>118</v>
      </c>
      <c r="B15" s="188"/>
      <c r="C15" s="188"/>
      <c r="D15" s="188"/>
      <c r="E15" s="188"/>
      <c r="F15" s="188"/>
      <c r="G15" s="188"/>
      <c r="H15" s="188"/>
    </row>
    <row r="16" spans="1:8" ht="14.25" customHeight="1">
      <c r="A16" s="270" t="s">
        <v>121</v>
      </c>
      <c r="B16" s="270"/>
      <c r="C16" s="270"/>
      <c r="D16" s="270"/>
      <c r="E16" s="270"/>
      <c r="F16" s="270"/>
      <c r="G16" s="270"/>
      <c r="H16" s="270"/>
    </row>
    <row r="17" ht="12.75">
      <c r="A17" t="s">
        <v>119</v>
      </c>
    </row>
    <row r="19" ht="12.75">
      <c r="A19" t="s">
        <v>120</v>
      </c>
    </row>
    <row r="21" ht="12.75">
      <c r="A21" s="22" t="s">
        <v>47</v>
      </c>
    </row>
    <row r="23" spans="1:9" ht="40.5" customHeight="1">
      <c r="A23" s="238" t="s">
        <v>48</v>
      </c>
      <c r="B23" s="189"/>
      <c r="C23" s="189"/>
      <c r="D23" s="189"/>
      <c r="E23" s="189"/>
      <c r="F23" s="189"/>
      <c r="G23" s="189"/>
      <c r="H23" s="189"/>
      <c r="I23" s="26"/>
    </row>
    <row r="25" spans="1:8" ht="25.5" customHeight="1">
      <c r="A25" s="189" t="s">
        <v>122</v>
      </c>
      <c r="B25" s="189"/>
      <c r="C25" s="189"/>
      <c r="D25" s="189"/>
      <c r="E25" s="189"/>
      <c r="F25" s="189"/>
      <c r="G25" s="189"/>
      <c r="H25" s="189"/>
    </row>
    <row r="27" spans="1:8" ht="28.5" customHeight="1">
      <c r="A27" s="258" t="s">
        <v>123</v>
      </c>
      <c r="B27" s="258"/>
      <c r="C27" s="258"/>
      <c r="D27" s="258"/>
      <c r="E27" s="258"/>
      <c r="F27" s="258"/>
      <c r="G27" s="258"/>
      <c r="H27" s="258"/>
    </row>
    <row r="31" ht="12.75">
      <c r="A31" s="5"/>
    </row>
    <row r="32" spans="1:7" ht="15.75">
      <c r="A32" s="5"/>
      <c r="C32" s="242" t="s">
        <v>147</v>
      </c>
      <c r="D32" s="242"/>
      <c r="E32" s="242"/>
      <c r="F32" s="242"/>
      <c r="G32" s="242"/>
    </row>
    <row r="33" spans="1:7" ht="15.75">
      <c r="A33" s="5"/>
      <c r="C33" s="242" t="s">
        <v>35</v>
      </c>
      <c r="D33" s="242"/>
      <c r="E33" s="242"/>
      <c r="F33" s="242"/>
      <c r="G33" s="242"/>
    </row>
    <row r="34" spans="1:7" ht="12.75">
      <c r="A34" s="5"/>
      <c r="B34" s="5"/>
      <c r="D34" s="5"/>
      <c r="E34" s="5"/>
      <c r="F34" s="5"/>
      <c r="G34" s="5"/>
    </row>
    <row r="35" spans="1:7" ht="12.75">
      <c r="A35" s="5"/>
      <c r="B35" s="5"/>
      <c r="E35" s="5"/>
      <c r="F35" s="5"/>
      <c r="G35" s="5"/>
    </row>
    <row r="36" spans="1:7" ht="12.75">
      <c r="A36" s="8" t="s">
        <v>18</v>
      </c>
      <c r="B36" s="7" t="s">
        <v>17</v>
      </c>
      <c r="C36" s="218" t="s">
        <v>144</v>
      </c>
      <c r="D36" s="220"/>
      <c r="E36" s="218" t="s">
        <v>145</v>
      </c>
      <c r="F36" s="219"/>
      <c r="G36" s="219"/>
    </row>
    <row r="37" spans="1:7" ht="18.75" customHeight="1">
      <c r="A37" s="63">
        <f>'Tela Principal'!A7</f>
        <v>0</v>
      </c>
      <c r="B37" s="64">
        <f>'Tela Principal'!B7</f>
        <v>0</v>
      </c>
      <c r="C37" s="211">
        <f>'Tela Principal'!C7:D7</f>
        <v>0</v>
      </c>
      <c r="D37" s="212"/>
      <c r="E37" s="213">
        <f>'Tela Principal'!E7</f>
        <v>0</v>
      </c>
      <c r="F37" s="211"/>
      <c r="G37" s="211"/>
    </row>
    <row r="38" spans="1:7" ht="12.75">
      <c r="A38" s="219" t="s">
        <v>146</v>
      </c>
      <c r="B38" s="219"/>
      <c r="C38" s="219"/>
      <c r="D38" s="220"/>
      <c r="E38" s="219" t="s">
        <v>14</v>
      </c>
      <c r="F38" s="219"/>
      <c r="G38" s="219"/>
    </row>
    <row r="39" spans="1:7" ht="20.25" customHeight="1">
      <c r="A39" s="211">
        <f>'Tela Principal'!A9:D9</f>
        <v>0</v>
      </c>
      <c r="B39" s="211"/>
      <c r="C39" s="211"/>
      <c r="D39" s="212"/>
      <c r="E39" s="211">
        <f>'Tela Principal'!E9</f>
        <v>0</v>
      </c>
      <c r="F39" s="211"/>
      <c r="G39" s="211"/>
    </row>
    <row r="41" ht="12.75">
      <c r="A41" s="92" t="s">
        <v>124</v>
      </c>
    </row>
    <row r="42" spans="2:6" ht="12.75">
      <c r="B42" s="5"/>
      <c r="C42" s="5"/>
      <c r="D42" s="5"/>
      <c r="E42" s="5"/>
      <c r="F42" s="5"/>
    </row>
    <row r="43" spans="1:6" ht="12.75">
      <c r="A43" s="5"/>
      <c r="B43" s="74"/>
      <c r="C43" s="74"/>
      <c r="D43" s="74"/>
      <c r="E43" s="74"/>
      <c r="F43" s="87"/>
    </row>
    <row r="44" spans="1:6" ht="12.75">
      <c r="A44" s="5"/>
      <c r="B44" s="88" t="s">
        <v>0</v>
      </c>
      <c r="C44" s="259" t="s">
        <v>125</v>
      </c>
      <c r="D44" s="260"/>
      <c r="E44" s="263" t="s">
        <v>85</v>
      </c>
      <c r="F44" s="264"/>
    </row>
    <row r="45" spans="1:6" ht="12.75">
      <c r="A45" s="5"/>
      <c r="B45" s="85"/>
      <c r="C45" s="276" t="s">
        <v>126</v>
      </c>
      <c r="D45" s="277"/>
      <c r="E45" s="274">
        <v>0</v>
      </c>
      <c r="F45" s="275"/>
    </row>
    <row r="46" spans="1:6" ht="12.75">
      <c r="A46" s="5"/>
      <c r="B46" s="85"/>
      <c r="C46" s="276" t="s">
        <v>127</v>
      </c>
      <c r="D46" s="277"/>
      <c r="E46" s="274">
        <v>0</v>
      </c>
      <c r="F46" s="275"/>
    </row>
    <row r="47" spans="1:6" ht="12.75">
      <c r="A47" s="5"/>
      <c r="B47" s="261" t="s">
        <v>111</v>
      </c>
      <c r="C47" s="261"/>
      <c r="D47" s="262"/>
      <c r="E47" s="265">
        <f>SUM(E45:F46)</f>
        <v>0</v>
      </c>
      <c r="F47" s="266"/>
    </row>
    <row r="48" spans="1:6" ht="12.75">
      <c r="A48" s="5"/>
      <c r="B48" s="93"/>
      <c r="C48" s="93"/>
      <c r="D48" s="93"/>
      <c r="E48" s="94"/>
      <c r="F48" s="94"/>
    </row>
    <row r="49" spans="1:6" ht="12.75">
      <c r="A49" s="5"/>
      <c r="B49" s="74"/>
      <c r="C49" s="279"/>
      <c r="D49" s="279"/>
      <c r="E49" s="278"/>
      <c r="F49" s="278"/>
    </row>
    <row r="50" spans="1:7" ht="26.25" customHeight="1">
      <c r="A50" s="273" t="s">
        <v>128</v>
      </c>
      <c r="B50" s="189"/>
      <c r="C50" s="189"/>
      <c r="D50" s="189"/>
      <c r="E50" s="189"/>
      <c r="F50" s="189"/>
      <c r="G50" s="189"/>
    </row>
    <row r="51" spans="2:6" ht="12.75">
      <c r="B51" s="5"/>
      <c r="C51" s="5"/>
      <c r="D51" s="5"/>
      <c r="E51" s="5"/>
      <c r="F51" s="5"/>
    </row>
    <row r="52" spans="2:6" ht="12.75">
      <c r="B52" s="88" t="s">
        <v>129</v>
      </c>
      <c r="C52" s="259" t="s">
        <v>130</v>
      </c>
      <c r="D52" s="260"/>
      <c r="E52" s="263" t="s">
        <v>85</v>
      </c>
      <c r="F52" s="264"/>
    </row>
    <row r="53" spans="2:6" ht="12.75">
      <c r="B53" s="113"/>
      <c r="C53" s="114"/>
      <c r="D53" s="113"/>
      <c r="E53" s="271"/>
      <c r="F53" s="272"/>
    </row>
    <row r="54" spans="2:6" ht="12.75">
      <c r="B54" s="113"/>
      <c r="C54" s="114"/>
      <c r="D54" s="113"/>
      <c r="E54" s="271"/>
      <c r="F54" s="272"/>
    </row>
    <row r="55" spans="2:6" ht="12.75">
      <c r="B55" s="113"/>
      <c r="C55" s="114"/>
      <c r="D55" s="113"/>
      <c r="E55" s="271"/>
      <c r="F55" s="272"/>
    </row>
    <row r="56" spans="2:6" ht="12.75">
      <c r="B56" s="113"/>
      <c r="C56" s="114"/>
      <c r="D56" s="113"/>
      <c r="E56" s="271"/>
      <c r="F56" s="272"/>
    </row>
    <row r="57" spans="2:6" ht="12.75">
      <c r="B57" s="113"/>
      <c r="C57" s="114"/>
      <c r="D57" s="113"/>
      <c r="E57" s="271"/>
      <c r="F57" s="272"/>
    </row>
    <row r="58" spans="2:6" ht="12.75">
      <c r="B58" s="113"/>
      <c r="C58" s="114"/>
      <c r="D58" s="113"/>
      <c r="E58" s="271"/>
      <c r="F58" s="272"/>
    </row>
    <row r="59" spans="2:6" ht="12.75">
      <c r="B59" s="113"/>
      <c r="C59" s="114"/>
      <c r="D59" s="113"/>
      <c r="E59" s="271"/>
      <c r="F59" s="272"/>
    </row>
    <row r="60" spans="2:6" ht="12.75">
      <c r="B60" s="113"/>
      <c r="C60" s="114"/>
      <c r="D60" s="113"/>
      <c r="E60" s="271"/>
      <c r="F60" s="272"/>
    </row>
    <row r="61" spans="2:6" ht="12.75">
      <c r="B61" s="113"/>
      <c r="C61" s="114"/>
      <c r="D61" s="113"/>
      <c r="E61" s="271"/>
      <c r="F61" s="272"/>
    </row>
    <row r="62" spans="2:6" ht="12.75">
      <c r="B62" s="113"/>
      <c r="C62" s="114"/>
      <c r="D62" s="113"/>
      <c r="E62" s="271"/>
      <c r="F62" s="272"/>
    </row>
    <row r="63" spans="2:6" ht="12.75">
      <c r="B63" s="113"/>
      <c r="C63" s="114"/>
      <c r="D63" s="113"/>
      <c r="E63" s="271"/>
      <c r="F63" s="272"/>
    </row>
    <row r="64" spans="2:6" ht="12.75">
      <c r="B64" s="113"/>
      <c r="C64" s="114"/>
      <c r="D64" s="113"/>
      <c r="E64" s="271"/>
      <c r="F64" s="272"/>
    </row>
    <row r="65" spans="2:6" ht="12.75">
      <c r="B65" s="113"/>
      <c r="C65" s="114"/>
      <c r="D65" s="113"/>
      <c r="E65" s="271"/>
      <c r="F65" s="272"/>
    </row>
    <row r="66" spans="2:6" ht="12.75">
      <c r="B66" s="113"/>
      <c r="C66" s="114"/>
      <c r="D66" s="113"/>
      <c r="E66" s="271"/>
      <c r="F66" s="272"/>
    </row>
    <row r="67" spans="2:6" ht="12.75">
      <c r="B67" s="113"/>
      <c r="C67" s="114"/>
      <c r="D67" s="113"/>
      <c r="E67" s="271"/>
      <c r="F67" s="272"/>
    </row>
    <row r="68" spans="2:6" ht="12.75">
      <c r="B68" s="113"/>
      <c r="C68" s="114"/>
      <c r="D68" s="113"/>
      <c r="E68" s="271"/>
      <c r="F68" s="272"/>
    </row>
    <row r="69" spans="2:6" ht="12.75">
      <c r="B69" s="113"/>
      <c r="C69" s="114"/>
      <c r="D69" s="113"/>
      <c r="E69" s="271"/>
      <c r="F69" s="272"/>
    </row>
    <row r="70" spans="2:6" ht="12.75">
      <c r="B70" s="283" t="s">
        <v>114</v>
      </c>
      <c r="C70" s="283"/>
      <c r="D70" s="284"/>
      <c r="E70" s="280">
        <f>SUM(E53:F69)</f>
        <v>0</v>
      </c>
      <c r="F70" s="280"/>
    </row>
    <row r="72" ht="12.75">
      <c r="A72" t="s">
        <v>131</v>
      </c>
    </row>
    <row r="73" spans="2:6" ht="12.75">
      <c r="B73" s="6"/>
      <c r="C73" s="6"/>
      <c r="D73" s="6"/>
      <c r="E73" s="6"/>
      <c r="F73" s="6"/>
    </row>
    <row r="74" spans="2:6" ht="12.75">
      <c r="B74" s="281" t="s">
        <v>132</v>
      </c>
      <c r="C74" s="281"/>
      <c r="D74" s="282"/>
      <c r="E74" s="281" t="s">
        <v>85</v>
      </c>
      <c r="F74" s="281"/>
    </row>
    <row r="75" spans="2:6" ht="12.75">
      <c r="B75" s="285" t="s">
        <v>115</v>
      </c>
      <c r="C75" s="285"/>
      <c r="D75" s="286"/>
      <c r="E75" s="287">
        <f>E47-E70</f>
        <v>0</v>
      </c>
      <c r="F75" s="285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0" t="s">
        <v>150</v>
      </c>
      <c r="B79" s="60"/>
      <c r="C79" s="60"/>
      <c r="D79" s="60"/>
      <c r="E79" s="60"/>
      <c r="F79" s="60"/>
      <c r="G79" s="60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20.25" customHeight="1">
      <c r="A81" s="252"/>
      <c r="B81" s="252"/>
      <c r="C81" s="60"/>
      <c r="D81" s="252"/>
      <c r="E81" s="252"/>
      <c r="F81" s="252"/>
      <c r="G81" s="60"/>
    </row>
    <row r="82" spans="1:7" ht="12.75">
      <c r="A82" s="246" t="s">
        <v>0</v>
      </c>
      <c r="B82" s="246"/>
      <c r="C82" s="60"/>
      <c r="D82" s="246" t="s">
        <v>15</v>
      </c>
      <c r="E82" s="246"/>
      <c r="F82" s="246"/>
      <c r="G82" s="60"/>
    </row>
    <row r="83" spans="1:7" ht="12.75">
      <c r="A83" s="60"/>
      <c r="B83" s="60"/>
      <c r="C83" s="60"/>
      <c r="D83" s="60"/>
      <c r="E83" s="60"/>
      <c r="F83" s="60"/>
      <c r="G83" s="60"/>
    </row>
  </sheetData>
  <sheetProtection password="D0FE" sheet="1" objects="1" scenarios="1"/>
  <mergeCells count="60">
    <mergeCell ref="B75:D75"/>
    <mergeCell ref="E75:F75"/>
    <mergeCell ref="A82:B82"/>
    <mergeCell ref="D82:F82"/>
    <mergeCell ref="A81:B81"/>
    <mergeCell ref="D81:F81"/>
    <mergeCell ref="E68:F68"/>
    <mergeCell ref="E69:F69"/>
    <mergeCell ref="E70:F70"/>
    <mergeCell ref="B74:D74"/>
    <mergeCell ref="E74:F74"/>
    <mergeCell ref="B70:D70"/>
    <mergeCell ref="E64:F64"/>
    <mergeCell ref="E65:F65"/>
    <mergeCell ref="E66:F66"/>
    <mergeCell ref="E67:F67"/>
    <mergeCell ref="E60:F60"/>
    <mergeCell ref="E61:F61"/>
    <mergeCell ref="E62:F62"/>
    <mergeCell ref="E63:F63"/>
    <mergeCell ref="C37:D37"/>
    <mergeCell ref="E37:G37"/>
    <mergeCell ref="E39:G39"/>
    <mergeCell ref="A39:D39"/>
    <mergeCell ref="A38:D38"/>
    <mergeCell ref="E38:G38"/>
    <mergeCell ref="C45:D45"/>
    <mergeCell ref="C46:D46"/>
    <mergeCell ref="E47:F47"/>
    <mergeCell ref="E49:F49"/>
    <mergeCell ref="C49:D49"/>
    <mergeCell ref="B47:D47"/>
    <mergeCell ref="E56:F56"/>
    <mergeCell ref="C52:D52"/>
    <mergeCell ref="E52:F52"/>
    <mergeCell ref="C36:D36"/>
    <mergeCell ref="E36:G36"/>
    <mergeCell ref="A50:G50"/>
    <mergeCell ref="E44:F44"/>
    <mergeCell ref="E45:F45"/>
    <mergeCell ref="E46:F46"/>
    <mergeCell ref="C44:D44"/>
    <mergeCell ref="E57:F57"/>
    <mergeCell ref="E58:F58"/>
    <mergeCell ref="E59:F59"/>
    <mergeCell ref="A25:H25"/>
    <mergeCell ref="A27:H27"/>
    <mergeCell ref="C32:G32"/>
    <mergeCell ref="C33:G33"/>
    <mergeCell ref="E53:F53"/>
    <mergeCell ref="E54:F54"/>
    <mergeCell ref="E55:F55"/>
    <mergeCell ref="A13:H13"/>
    <mergeCell ref="A15:H15"/>
    <mergeCell ref="A16:H16"/>
    <mergeCell ref="A23:H23"/>
    <mergeCell ref="C2:G2"/>
    <mergeCell ref="C3:G3"/>
    <mergeCell ref="A5:I5"/>
    <mergeCell ref="A9:H9"/>
  </mergeCells>
  <printOptions/>
  <pageMargins left="0.75" right="0.75" top="0.65" bottom="1" header="0.492125985" footer="0.492125985"/>
  <pageSetup horizontalDpi="600" verticalDpi="600" orientation="portrait" paperSize="9" r:id="rId2"/>
  <rowBreaks count="1" manualBreakCount="1">
    <brk id="2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stelabraga</dc:creator>
  <cp:keywords/>
  <dc:description/>
  <cp:lastModifiedBy>assis</cp:lastModifiedBy>
  <cp:lastPrinted>2015-10-13T18:43:06Z</cp:lastPrinted>
  <dcterms:created xsi:type="dcterms:W3CDTF">2015-10-06T12:34:26Z</dcterms:created>
  <dcterms:modified xsi:type="dcterms:W3CDTF">2016-01-12T17:37:49Z</dcterms:modified>
  <cp:category/>
  <cp:version/>
  <cp:contentType/>
  <cp:contentStatus/>
</cp:coreProperties>
</file>